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ggkenpo-my.sharepoint.com/personal/hino_masaki_pgkenpo_com/Documents/保険料見直し/"/>
    </mc:Choice>
  </mc:AlternateContent>
  <xr:revisionPtr revIDLastSave="6" documentId="13_ncr:1_{F225E95B-E59E-4D85-84C0-17046112D397}" xr6:coauthVersionLast="47" xr6:coauthVersionMax="47" xr10:uidLastSave="{E973EF9E-13F0-4824-A07B-254ED025F126}"/>
  <bookViews>
    <workbookView xWindow="-110" yWindow="-110" windowWidth="19420" windowHeight="10300" xr2:uid="{00000000-000D-0000-FFFF-FFFF00000000}"/>
  </bookViews>
  <sheets>
    <sheet name="R7.3-" sheetId="4" r:id="rId1"/>
    <sheet name="R6.3-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4" l="1"/>
  <c r="K58" i="4"/>
  <c r="H58" i="4"/>
  <c r="J58" i="4" s="1"/>
  <c r="G58" i="4"/>
  <c r="I58" i="4" s="1"/>
  <c r="L57" i="4"/>
  <c r="K57" i="4"/>
  <c r="H57" i="4"/>
  <c r="J57" i="4" s="1"/>
  <c r="G57" i="4"/>
  <c r="I57" i="4" s="1"/>
  <c r="L56" i="4"/>
  <c r="K56" i="4"/>
  <c r="H56" i="4"/>
  <c r="J56" i="4" s="1"/>
  <c r="G56" i="4"/>
  <c r="I56" i="4" s="1"/>
  <c r="L55" i="4"/>
  <c r="K55" i="4"/>
  <c r="H55" i="4"/>
  <c r="J55" i="4" s="1"/>
  <c r="G55" i="4"/>
  <c r="I55" i="4" s="1"/>
  <c r="L54" i="4"/>
  <c r="K54" i="4"/>
  <c r="H54" i="4"/>
  <c r="J54" i="4" s="1"/>
  <c r="G54" i="4"/>
  <c r="I54" i="4" s="1"/>
  <c r="L53" i="4"/>
  <c r="K53" i="4"/>
  <c r="H53" i="4"/>
  <c r="J53" i="4" s="1"/>
  <c r="G53" i="4"/>
  <c r="I53" i="4" s="1"/>
  <c r="L52" i="4"/>
  <c r="K52" i="4"/>
  <c r="H52" i="4"/>
  <c r="J52" i="4" s="1"/>
  <c r="G52" i="4"/>
  <c r="I52" i="4" s="1"/>
  <c r="L51" i="4"/>
  <c r="K51" i="4"/>
  <c r="H51" i="4"/>
  <c r="J51" i="4" s="1"/>
  <c r="G51" i="4"/>
  <c r="I51" i="4" s="1"/>
  <c r="L50" i="4"/>
  <c r="K50" i="4"/>
  <c r="H50" i="4"/>
  <c r="J50" i="4" s="1"/>
  <c r="G50" i="4"/>
  <c r="I50" i="4" s="1"/>
  <c r="L49" i="4"/>
  <c r="K49" i="4"/>
  <c r="H49" i="4"/>
  <c r="J49" i="4" s="1"/>
  <c r="G49" i="4"/>
  <c r="I49" i="4" s="1"/>
  <c r="L48" i="4"/>
  <c r="K48" i="4"/>
  <c r="H48" i="4"/>
  <c r="J48" i="4" s="1"/>
  <c r="G48" i="4"/>
  <c r="I48" i="4" s="1"/>
  <c r="L47" i="4"/>
  <c r="K47" i="4"/>
  <c r="H47" i="4"/>
  <c r="J47" i="4" s="1"/>
  <c r="G47" i="4"/>
  <c r="I47" i="4" s="1"/>
  <c r="L46" i="4"/>
  <c r="K46" i="4"/>
  <c r="H46" i="4"/>
  <c r="J46" i="4" s="1"/>
  <c r="G46" i="4"/>
  <c r="I46" i="4" s="1"/>
  <c r="L45" i="4"/>
  <c r="K45" i="4"/>
  <c r="H45" i="4"/>
  <c r="J45" i="4" s="1"/>
  <c r="G45" i="4"/>
  <c r="I45" i="4" s="1"/>
  <c r="L44" i="4"/>
  <c r="K44" i="4"/>
  <c r="H44" i="4"/>
  <c r="J44" i="4" s="1"/>
  <c r="G44" i="4"/>
  <c r="I44" i="4" s="1"/>
  <c r="L43" i="4"/>
  <c r="K43" i="4"/>
  <c r="H43" i="4"/>
  <c r="J43" i="4" s="1"/>
  <c r="G43" i="4"/>
  <c r="I43" i="4" s="1"/>
  <c r="L42" i="4"/>
  <c r="K42" i="4"/>
  <c r="H42" i="4"/>
  <c r="J42" i="4" s="1"/>
  <c r="G42" i="4"/>
  <c r="I42" i="4" s="1"/>
  <c r="L41" i="4"/>
  <c r="K41" i="4"/>
  <c r="H41" i="4"/>
  <c r="J41" i="4" s="1"/>
  <c r="G41" i="4"/>
  <c r="I41" i="4" s="1"/>
  <c r="L40" i="4"/>
  <c r="K40" i="4"/>
  <c r="H40" i="4"/>
  <c r="J40" i="4" s="1"/>
  <c r="G40" i="4"/>
  <c r="I40" i="4" s="1"/>
  <c r="L39" i="4"/>
  <c r="K39" i="4"/>
  <c r="H39" i="4"/>
  <c r="J39" i="4" s="1"/>
  <c r="G39" i="4"/>
  <c r="I39" i="4" s="1"/>
  <c r="L38" i="4"/>
  <c r="K38" i="4"/>
  <c r="H38" i="4"/>
  <c r="J38" i="4" s="1"/>
  <c r="G38" i="4"/>
  <c r="I38" i="4" s="1"/>
  <c r="L37" i="4"/>
  <c r="K37" i="4"/>
  <c r="H37" i="4"/>
  <c r="J37" i="4" s="1"/>
  <c r="G37" i="4"/>
  <c r="I37" i="4" s="1"/>
  <c r="L36" i="4"/>
  <c r="K36" i="4"/>
  <c r="H36" i="4"/>
  <c r="J36" i="4" s="1"/>
  <c r="G36" i="4"/>
  <c r="I36" i="4" s="1"/>
  <c r="L35" i="4"/>
  <c r="K35" i="4"/>
  <c r="H35" i="4"/>
  <c r="J35" i="4" s="1"/>
  <c r="G35" i="4"/>
  <c r="I35" i="4" s="1"/>
  <c r="L34" i="4"/>
  <c r="K34" i="4"/>
  <c r="H34" i="4"/>
  <c r="J34" i="4" s="1"/>
  <c r="G34" i="4"/>
  <c r="I34" i="4" s="1"/>
  <c r="L33" i="4"/>
  <c r="K33" i="4"/>
  <c r="H33" i="4"/>
  <c r="J33" i="4" s="1"/>
  <c r="G33" i="4"/>
  <c r="I33" i="4" s="1"/>
  <c r="L32" i="4"/>
  <c r="K32" i="4"/>
  <c r="H32" i="4"/>
  <c r="J32" i="4" s="1"/>
  <c r="G32" i="4"/>
  <c r="I32" i="4" s="1"/>
  <c r="L31" i="4"/>
  <c r="K31" i="4"/>
  <c r="H31" i="4"/>
  <c r="J31" i="4" s="1"/>
  <c r="G31" i="4"/>
  <c r="I31" i="4" s="1"/>
  <c r="L30" i="4"/>
  <c r="K30" i="4"/>
  <c r="H30" i="4"/>
  <c r="J30" i="4" s="1"/>
  <c r="G30" i="4"/>
  <c r="I30" i="4" s="1"/>
  <c r="L29" i="4"/>
  <c r="K29" i="4"/>
  <c r="H29" i="4"/>
  <c r="J29" i="4" s="1"/>
  <c r="G29" i="4"/>
  <c r="I29" i="4" s="1"/>
  <c r="L28" i="4"/>
  <c r="K28" i="4"/>
  <c r="H28" i="4"/>
  <c r="J28" i="4" s="1"/>
  <c r="G28" i="4"/>
  <c r="I28" i="4" s="1"/>
  <c r="L27" i="4"/>
  <c r="K27" i="4"/>
  <c r="H27" i="4"/>
  <c r="J27" i="4" s="1"/>
  <c r="G27" i="4"/>
  <c r="I27" i="4" s="1"/>
  <c r="L26" i="4"/>
  <c r="K26" i="4"/>
  <c r="H26" i="4"/>
  <c r="J26" i="4" s="1"/>
  <c r="G26" i="4"/>
  <c r="I26" i="4" s="1"/>
  <c r="L25" i="4"/>
  <c r="K25" i="4"/>
  <c r="H25" i="4"/>
  <c r="J25" i="4" s="1"/>
  <c r="G25" i="4"/>
  <c r="I25" i="4" s="1"/>
  <c r="L24" i="4"/>
  <c r="K24" i="4"/>
  <c r="H24" i="4"/>
  <c r="J24" i="4" s="1"/>
  <c r="G24" i="4"/>
  <c r="I24" i="4" s="1"/>
  <c r="L23" i="4"/>
  <c r="K23" i="4"/>
  <c r="H23" i="4"/>
  <c r="J23" i="4" s="1"/>
  <c r="G23" i="4"/>
  <c r="L22" i="4"/>
  <c r="K22" i="4"/>
  <c r="H22" i="4"/>
  <c r="J22" i="4" s="1"/>
  <c r="G22" i="4"/>
  <c r="I22" i="4" s="1"/>
  <c r="L21" i="4"/>
  <c r="K21" i="4"/>
  <c r="H21" i="4"/>
  <c r="J21" i="4" s="1"/>
  <c r="G21" i="4"/>
  <c r="L20" i="4"/>
  <c r="K20" i="4"/>
  <c r="H20" i="4"/>
  <c r="J20" i="4" s="1"/>
  <c r="G20" i="4"/>
  <c r="I20" i="4" s="1"/>
  <c r="L19" i="4"/>
  <c r="K19" i="4"/>
  <c r="H19" i="4"/>
  <c r="J19" i="4" s="1"/>
  <c r="G19" i="4"/>
  <c r="L18" i="4"/>
  <c r="K18" i="4"/>
  <c r="H18" i="4"/>
  <c r="J18" i="4" s="1"/>
  <c r="G18" i="4"/>
  <c r="I18" i="4" s="1"/>
  <c r="L17" i="4"/>
  <c r="K17" i="4"/>
  <c r="H17" i="4"/>
  <c r="J17" i="4" s="1"/>
  <c r="G17" i="4"/>
  <c r="L16" i="4"/>
  <c r="K16" i="4"/>
  <c r="H16" i="4"/>
  <c r="J16" i="4" s="1"/>
  <c r="G16" i="4"/>
  <c r="I16" i="4" s="1"/>
  <c r="L15" i="4"/>
  <c r="K15" i="4"/>
  <c r="H15" i="4"/>
  <c r="J15" i="4" s="1"/>
  <c r="G15" i="4"/>
  <c r="L14" i="4"/>
  <c r="K14" i="4"/>
  <c r="H14" i="4"/>
  <c r="J14" i="4" s="1"/>
  <c r="G14" i="4"/>
  <c r="I14" i="4" s="1"/>
  <c r="L13" i="4"/>
  <c r="K13" i="4"/>
  <c r="H13" i="4"/>
  <c r="J13" i="4" s="1"/>
  <c r="G13" i="4"/>
  <c r="L12" i="4"/>
  <c r="K12" i="4"/>
  <c r="H12" i="4"/>
  <c r="J12" i="4" s="1"/>
  <c r="G12" i="4"/>
  <c r="I12" i="4" s="1"/>
  <c r="L11" i="4"/>
  <c r="K11" i="4"/>
  <c r="H11" i="4"/>
  <c r="J11" i="4" s="1"/>
  <c r="G11" i="4"/>
  <c r="L10" i="4"/>
  <c r="K10" i="4"/>
  <c r="H10" i="4"/>
  <c r="J10" i="4" s="1"/>
  <c r="G10" i="4"/>
  <c r="I10" i="4" s="1"/>
  <c r="L9" i="4"/>
  <c r="K9" i="4"/>
  <c r="H9" i="4"/>
  <c r="J9" i="4" s="1"/>
  <c r="G9" i="4"/>
  <c r="I9" i="4" l="1"/>
  <c r="I11" i="4"/>
  <c r="I13" i="4"/>
  <c r="I15" i="4"/>
  <c r="I17" i="4"/>
  <c r="I19" i="4"/>
  <c r="I21" i="4"/>
  <c r="I23" i="4"/>
  <c r="G56" i="1"/>
  <c r="H56" i="1"/>
  <c r="K56" i="1"/>
  <c r="L56" i="1"/>
  <c r="G57" i="1"/>
  <c r="H57" i="1"/>
  <c r="K57" i="1"/>
  <c r="L57" i="1"/>
  <c r="G58" i="1"/>
  <c r="H58" i="1"/>
  <c r="K58" i="1"/>
  <c r="L58" i="1"/>
  <c r="J58" i="1" l="1"/>
  <c r="J57" i="1"/>
  <c r="J56" i="1"/>
  <c r="I58" i="1"/>
  <c r="I57" i="1"/>
  <c r="I56" i="1"/>
  <c r="G9" i="1"/>
  <c r="H9" i="1"/>
  <c r="K9" i="1"/>
  <c r="L9" i="1"/>
  <c r="G10" i="1"/>
  <c r="H10" i="1"/>
  <c r="K10" i="1"/>
  <c r="L10" i="1"/>
  <c r="G11" i="1"/>
  <c r="H11" i="1"/>
  <c r="K11" i="1"/>
  <c r="L11" i="1"/>
  <c r="G12" i="1"/>
  <c r="H12" i="1"/>
  <c r="K12" i="1"/>
  <c r="L12" i="1"/>
  <c r="L55" i="1"/>
  <c r="K55" i="1"/>
  <c r="H55" i="1"/>
  <c r="G55" i="1"/>
  <c r="G52" i="1"/>
  <c r="H52" i="1"/>
  <c r="K52" i="1"/>
  <c r="L52" i="1"/>
  <c r="G53" i="1"/>
  <c r="H53" i="1"/>
  <c r="K53" i="1"/>
  <c r="L53" i="1"/>
  <c r="G54" i="1"/>
  <c r="H54" i="1"/>
  <c r="K54" i="1"/>
  <c r="L54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13" i="1"/>
  <c r="K14" i="1"/>
  <c r="L14" i="1"/>
  <c r="J14" i="1" s="1"/>
  <c r="K15" i="1"/>
  <c r="L15" i="1"/>
  <c r="K16" i="1"/>
  <c r="L16" i="1"/>
  <c r="K17" i="1"/>
  <c r="L17" i="1"/>
  <c r="K18" i="1"/>
  <c r="L18" i="1"/>
  <c r="J18" i="1" s="1"/>
  <c r="K19" i="1"/>
  <c r="L19" i="1"/>
  <c r="K20" i="1"/>
  <c r="L20" i="1"/>
  <c r="K21" i="1"/>
  <c r="L21" i="1"/>
  <c r="K22" i="1"/>
  <c r="L22" i="1"/>
  <c r="J22" i="1" s="1"/>
  <c r="K23" i="1"/>
  <c r="L23" i="1"/>
  <c r="K24" i="1"/>
  <c r="L24" i="1"/>
  <c r="K25" i="1"/>
  <c r="L25" i="1"/>
  <c r="K26" i="1"/>
  <c r="L26" i="1"/>
  <c r="J26" i="1" s="1"/>
  <c r="K27" i="1"/>
  <c r="L27" i="1"/>
  <c r="K28" i="1"/>
  <c r="L28" i="1"/>
  <c r="K29" i="1"/>
  <c r="L29" i="1"/>
  <c r="K30" i="1"/>
  <c r="L30" i="1"/>
  <c r="J30" i="1" s="1"/>
  <c r="K31" i="1"/>
  <c r="L31" i="1"/>
  <c r="K32" i="1"/>
  <c r="L32" i="1"/>
  <c r="K33" i="1"/>
  <c r="L33" i="1"/>
  <c r="K34" i="1"/>
  <c r="L34" i="1"/>
  <c r="J34" i="1" s="1"/>
  <c r="K35" i="1"/>
  <c r="L35" i="1"/>
  <c r="K36" i="1"/>
  <c r="L36" i="1"/>
  <c r="K37" i="1"/>
  <c r="L37" i="1"/>
  <c r="K38" i="1"/>
  <c r="L38" i="1"/>
  <c r="J38" i="1" s="1"/>
  <c r="K39" i="1"/>
  <c r="L39" i="1"/>
  <c r="K40" i="1"/>
  <c r="L40" i="1"/>
  <c r="K41" i="1"/>
  <c r="L41" i="1"/>
  <c r="K42" i="1"/>
  <c r="L42" i="1"/>
  <c r="J42" i="1" s="1"/>
  <c r="K43" i="1"/>
  <c r="L43" i="1"/>
  <c r="K44" i="1"/>
  <c r="L44" i="1"/>
  <c r="K45" i="1"/>
  <c r="L45" i="1"/>
  <c r="K46" i="1"/>
  <c r="L46" i="1"/>
  <c r="J46" i="1" s="1"/>
  <c r="K47" i="1"/>
  <c r="L47" i="1"/>
  <c r="K48" i="1"/>
  <c r="L48" i="1"/>
  <c r="K49" i="1"/>
  <c r="L49" i="1"/>
  <c r="K50" i="1"/>
  <c r="L50" i="1"/>
  <c r="J50" i="1" s="1"/>
  <c r="K51" i="1"/>
  <c r="L51" i="1"/>
  <c r="L13" i="1"/>
  <c r="K13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14" i="1"/>
  <c r="G15" i="1"/>
  <c r="G16" i="1"/>
  <c r="G17" i="1"/>
  <c r="G18" i="1"/>
  <c r="G13" i="1"/>
  <c r="I54" i="1" l="1"/>
  <c r="I52" i="1"/>
  <c r="I12" i="1"/>
  <c r="I10" i="1"/>
  <c r="I55" i="1"/>
  <c r="I53" i="1"/>
  <c r="I11" i="1"/>
  <c r="I9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48" i="1"/>
  <c r="J44" i="1"/>
  <c r="J40" i="1"/>
  <c r="J36" i="1"/>
  <c r="J32" i="1"/>
  <c r="J28" i="1"/>
  <c r="J24" i="1"/>
  <c r="J20" i="1"/>
  <c r="J16" i="1"/>
  <c r="J55" i="1"/>
  <c r="J54" i="1"/>
  <c r="J53" i="1"/>
  <c r="J52" i="1"/>
  <c r="J12" i="1"/>
  <c r="J11" i="1"/>
  <c r="J10" i="1"/>
  <c r="J9" i="1"/>
  <c r="J13" i="1"/>
  <c r="I1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</calcChain>
</file>

<file path=xl/sharedStrings.xml><?xml version="1.0" encoding="utf-8"?>
<sst xmlns="http://schemas.openxmlformats.org/spreadsheetml/2006/main" count="152" uniqueCount="23">
  <si>
    <t>等級</t>
    <rPh sb="0" eb="2">
      <t>トウキュウ</t>
    </rPh>
    <phoneticPr fontId="2"/>
  </si>
  <si>
    <t>月額</t>
    <rPh sb="0" eb="2">
      <t>ゲツガク</t>
    </rPh>
    <phoneticPr fontId="2"/>
  </si>
  <si>
    <t>日額</t>
    <rPh sb="0" eb="2">
      <t>ニチガク</t>
    </rPh>
    <phoneticPr fontId="2"/>
  </si>
  <si>
    <t>報酬月額</t>
    <rPh sb="0" eb="2">
      <t>ホウシュウ</t>
    </rPh>
    <rPh sb="2" eb="4">
      <t>ゲツガク</t>
    </rPh>
    <phoneticPr fontId="2"/>
  </si>
  <si>
    <t>標準報酬</t>
    <rPh sb="0" eb="2">
      <t>ヒョウジュン</t>
    </rPh>
    <rPh sb="2" eb="4">
      <t>ホウシュウ</t>
    </rPh>
    <phoneticPr fontId="2"/>
  </si>
  <si>
    <t>保険料月額</t>
    <rPh sb="0" eb="3">
      <t>ホケンリョウ</t>
    </rPh>
    <rPh sb="3" eb="5">
      <t>ゲツガク</t>
    </rPh>
    <phoneticPr fontId="2"/>
  </si>
  <si>
    <t>被保険者</t>
    <rPh sb="0" eb="1">
      <t>ヒ</t>
    </rPh>
    <rPh sb="1" eb="4">
      <t>ホケンシャ</t>
    </rPh>
    <phoneticPr fontId="2"/>
  </si>
  <si>
    <t>事業主</t>
    <rPh sb="0" eb="3">
      <t>ジギョウヌシ</t>
    </rPh>
    <phoneticPr fontId="2"/>
  </si>
  <si>
    <t>合計</t>
    <rPh sb="0" eb="2">
      <t>ゴウケイ</t>
    </rPh>
    <phoneticPr fontId="2"/>
  </si>
  <si>
    <t>一般保険料</t>
    <rPh sb="0" eb="2">
      <t>イッパン</t>
    </rPh>
    <rPh sb="2" eb="5">
      <t>ホケンリョウ</t>
    </rPh>
    <phoneticPr fontId="2"/>
  </si>
  <si>
    <t>介護保険料</t>
    <rPh sb="0" eb="2">
      <t>カイゴ</t>
    </rPh>
    <rPh sb="2" eb="5">
      <t>ホケンリョウ</t>
    </rPh>
    <phoneticPr fontId="2"/>
  </si>
  <si>
    <t>P&amp;Gグループ健康保険組合　保険料月額表</t>
    <rPh sb="7" eb="9">
      <t>ケンコウ</t>
    </rPh>
    <rPh sb="9" eb="11">
      <t>ホケン</t>
    </rPh>
    <rPh sb="11" eb="13">
      <t>クミアイ</t>
    </rPh>
    <rPh sb="14" eb="17">
      <t>ホケンリョウ</t>
    </rPh>
    <rPh sb="17" eb="19">
      <t>ゲツガク</t>
    </rPh>
    <rPh sb="19" eb="20">
      <t>ヒョウ</t>
    </rPh>
    <phoneticPr fontId="2"/>
  </si>
  <si>
    <t>一般保険料率</t>
    <rPh sb="0" eb="2">
      <t>イッパン</t>
    </rPh>
    <rPh sb="2" eb="5">
      <t>ホケンリョウ</t>
    </rPh>
    <rPh sb="5" eb="6">
      <t>リツ</t>
    </rPh>
    <phoneticPr fontId="2"/>
  </si>
  <si>
    <t>介護保険料率</t>
    <rPh sb="0" eb="2">
      <t>カイゴ</t>
    </rPh>
    <rPh sb="2" eb="5">
      <t>ホケンリョウ</t>
    </rPh>
    <rPh sb="5" eb="6">
      <t>リツ</t>
    </rPh>
    <phoneticPr fontId="2"/>
  </si>
  <si>
    <t>～</t>
    <phoneticPr fontId="2"/>
  </si>
  <si>
    <t>被保険者
負担率</t>
    <rPh sb="0" eb="1">
      <t>ヒ</t>
    </rPh>
    <rPh sb="1" eb="4">
      <t>ホケンシャ</t>
    </rPh>
    <rPh sb="5" eb="7">
      <t>フタン</t>
    </rPh>
    <rPh sb="7" eb="8">
      <t>リツ</t>
    </rPh>
    <phoneticPr fontId="2"/>
  </si>
  <si>
    <t>事業主
負担率</t>
    <rPh sb="0" eb="3">
      <t>ジギョウヌシ</t>
    </rPh>
    <rPh sb="4" eb="6">
      <t>フタン</t>
    </rPh>
    <rPh sb="6" eb="7">
      <t>リツ</t>
    </rPh>
    <phoneticPr fontId="2"/>
  </si>
  <si>
    <t>(単位　:　円)</t>
    <rPh sb="1" eb="3">
      <t>タンイ</t>
    </rPh>
    <rPh sb="6" eb="7">
      <t>エン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</si>
  <si>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</si>
  <si>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</si>
  <si>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～</t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</si>
  <si>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</si>
  <si>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t>令和7年度(令和7年3月度より＝４月支払給与・３月支払賞与分より適用）</t>
    <rPh sb="0" eb="2">
      <t>レイワ</t>
    </rPh>
    <rPh sb="3" eb="4">
      <t>ネン</t>
    </rPh>
    <rPh sb="4" eb="5">
      <t>ド</t>
    </rPh>
    <rPh sb="6" eb="8">
      <t>レイワ</t>
    </rPh>
    <rPh sb="9" eb="10">
      <t>ネン</t>
    </rPh>
    <rPh sb="11" eb="12">
      <t>ガツ</t>
    </rPh>
    <rPh sb="12" eb="13">
      <t>ド</t>
    </rPh>
    <rPh sb="17" eb="18">
      <t>ガツ</t>
    </rPh>
    <rPh sb="18" eb="20">
      <t>シハライ</t>
    </rPh>
    <rPh sb="20" eb="22">
      <t>キュウヨ</t>
    </rPh>
    <rPh sb="24" eb="27">
      <t>ガツシハライ</t>
    </rPh>
    <rPh sb="27" eb="30">
      <t>ショウヨブン</t>
    </rPh>
    <rPh sb="32" eb="34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</si>
</sst>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/1000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" xfId="0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2" borderId="9" xfId="0" applyNumberFormat="1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8" fontId="5" fillId="2" borderId="9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8" fontId="5" fillId="2" borderId="6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8"/>
  <sheetViews>
    <sheetView showGridLines="0" tabSelected="1" view="pageBreakPreview" zoomScaleNormal="100" workbookViewId="0">
      <selection activeCell="B3" sqref="B3:F3"/>
    </sheetView>
  </sheetViews>
  <sheetFormatPr defaultRowHeight="13" x14ac:dyDescent="0.2"/>
  <cols>
    <col min="1" max="1" width="4.26953125" customWidth="1"/>
    <col min="2" max="2" width="8.36328125" bestFit="1" customWidth="1"/>
    <col min="3" max="3" width="7.36328125" customWidth="1"/>
    <col min="4" max="4" width="8.36328125" bestFit="1" customWidth="1"/>
    <col min="5" max="5" width="3.08984375" bestFit="1" customWidth="1"/>
    <col min="6" max="6" width="8.36328125" bestFit="1" customWidth="1"/>
    <col min="7" max="11" width="8" customWidth="1"/>
    <col min="12" max="12" width="7.90625" customWidth="1"/>
  </cols>
  <sheetData>
    <row r="2" spans="1:12" ht="22" x14ac:dyDescent="0.2">
      <c r="B2" t="s">
        <v>11</v>
      </c>
      <c r="H2" s="37"/>
      <c r="I2" s="37"/>
      <c r="J2" s="32" t="s">
        <v>15</v>
      </c>
      <c r="K2" s="32" t="s">
        <v>16</v>
      </c>
      <c r="L2" s="33" t="s">
        <v>8</v>
      </c>
    </row>
    <row r="3" spans="1:12" ht="17.25" customHeight="1" x14ac:dyDescent="0.2">
      <c r="B3" s="41" t="s">
        <v>22</v>
      </c>
      <c r="C3" s="41"/>
      <c r="D3" s="41"/>
      <c r="E3" s="41"/>
      <c r="F3" s="41"/>
      <c r="H3" s="38" t="s">
        <v>12</v>
      </c>
      <c r="I3" s="38"/>
      <c r="J3" s="1">
        <v>37.799999999999997</v>
      </c>
      <c r="K3" s="1">
        <v>46.2</v>
      </c>
      <c r="L3" s="1">
        <v>84</v>
      </c>
    </row>
    <row r="4" spans="1:12" ht="17.25" customHeight="1" x14ac:dyDescent="0.2">
      <c r="H4" s="38" t="s">
        <v>13</v>
      </c>
      <c r="I4" s="38"/>
      <c r="J4" s="1">
        <v>8</v>
      </c>
      <c r="K4" s="1">
        <v>12</v>
      </c>
      <c r="L4" s="1">
        <v>20</v>
      </c>
    </row>
    <row r="5" spans="1:12" ht="13.5" thickBot="1" x14ac:dyDescent="0.25">
      <c r="B5" s="39" t="s">
        <v>17</v>
      </c>
      <c r="C5" s="39"/>
    </row>
    <row r="6" spans="1:12" ht="13.5" thickBot="1" x14ac:dyDescent="0.25">
      <c r="A6" s="35" t="s">
        <v>4</v>
      </c>
      <c r="B6" s="35"/>
      <c r="C6" s="35"/>
      <c r="D6" s="35" t="s">
        <v>3</v>
      </c>
      <c r="E6" s="35"/>
      <c r="F6" s="35"/>
      <c r="G6" s="35" t="s">
        <v>5</v>
      </c>
      <c r="H6" s="35"/>
      <c r="I6" s="35"/>
      <c r="J6" s="35"/>
      <c r="K6" s="35"/>
      <c r="L6" s="35"/>
    </row>
    <row r="7" spans="1:12" ht="13.5" thickBot="1" x14ac:dyDescent="0.25">
      <c r="A7" s="35" t="s">
        <v>0</v>
      </c>
      <c r="B7" s="35" t="s">
        <v>1</v>
      </c>
      <c r="C7" s="35" t="s">
        <v>2</v>
      </c>
      <c r="D7" s="35"/>
      <c r="E7" s="35"/>
      <c r="F7" s="35"/>
      <c r="G7" s="35" t="s">
        <v>6</v>
      </c>
      <c r="H7" s="35"/>
      <c r="I7" s="35" t="s">
        <v>7</v>
      </c>
      <c r="J7" s="35"/>
      <c r="K7" s="35" t="s">
        <v>8</v>
      </c>
      <c r="L7" s="35"/>
    </row>
    <row r="8" spans="1:12" ht="13.5" thickBot="1" x14ac:dyDescent="0.25">
      <c r="A8" s="36"/>
      <c r="B8" s="36"/>
      <c r="C8" s="36"/>
      <c r="D8" s="20" t="s">
        <v>18</v>
      </c>
      <c r="E8" s="21" t="s">
        <v>14</v>
      </c>
      <c r="F8" s="22" t="s">
        <v>19</v>
      </c>
      <c r="G8" s="23" t="s">
        <v>9</v>
      </c>
      <c r="H8" s="23" t="s">
        <v>10</v>
      </c>
      <c r="I8" s="23" t="s">
        <v>9</v>
      </c>
      <c r="J8" s="23" t="s">
        <v>10</v>
      </c>
      <c r="K8" s="23" t="s">
        <v>9</v>
      </c>
      <c r="L8" s="23" t="s">
        <v>10</v>
      </c>
    </row>
    <row r="9" spans="1:12" x14ac:dyDescent="0.2">
      <c r="A9" s="14">
        <v>1</v>
      </c>
      <c r="B9" s="8">
        <v>58000</v>
      </c>
      <c r="C9" s="8">
        <v>1930</v>
      </c>
      <c r="D9" s="8"/>
      <c r="E9" s="28" t="s">
        <v>14</v>
      </c>
      <c r="F9" s="29">
        <v>63000</v>
      </c>
      <c r="G9" s="8">
        <f>B9/1000*$J$3</f>
        <v>2192.3999999999996</v>
      </c>
      <c r="H9" s="8">
        <f>ROUND(B9/1000*$J$4,0)</f>
        <v>464</v>
      </c>
      <c r="I9" s="9">
        <f t="shared" ref="I9:J24" si="0">K9-G9</f>
        <v>2679.6000000000004</v>
      </c>
      <c r="J9" s="9">
        <f t="shared" si="0"/>
        <v>696</v>
      </c>
      <c r="K9" s="8">
        <f>B9/1000*$L$3</f>
        <v>4872</v>
      </c>
      <c r="L9" s="10">
        <f>B9/1000*$L$4</f>
        <v>1160</v>
      </c>
    </row>
    <row r="10" spans="1:12" x14ac:dyDescent="0.2">
      <c r="A10" s="15">
        <v>2</v>
      </c>
      <c r="B10" s="11">
        <v>68000</v>
      </c>
      <c r="C10" s="11">
        <v>2270</v>
      </c>
      <c r="D10" s="11">
        <v>63000</v>
      </c>
      <c r="E10" s="24" t="s">
        <v>14</v>
      </c>
      <c r="F10" s="25">
        <v>73000</v>
      </c>
      <c r="G10" s="11">
        <f>B10/1000*$J$3</f>
        <v>2570.3999999999996</v>
      </c>
      <c r="H10" s="11">
        <f>ROUND(B10/1000*$J$4,0)</f>
        <v>544</v>
      </c>
      <c r="I10" s="12">
        <f t="shared" si="0"/>
        <v>3141.6000000000004</v>
      </c>
      <c r="J10" s="12">
        <f t="shared" si="0"/>
        <v>816</v>
      </c>
      <c r="K10" s="11">
        <f>B10/1000*$L$3</f>
        <v>5712</v>
      </c>
      <c r="L10" s="13">
        <f>B10/1000*$L$4</f>
        <v>1360</v>
      </c>
    </row>
    <row r="11" spans="1:12" x14ac:dyDescent="0.2">
      <c r="A11" s="15">
        <v>3</v>
      </c>
      <c r="B11" s="11">
        <v>78000</v>
      </c>
      <c r="C11" s="11">
        <v>2600</v>
      </c>
      <c r="D11" s="11">
        <v>73000</v>
      </c>
      <c r="E11" s="24" t="s">
        <v>14</v>
      </c>
      <c r="F11" s="25">
        <v>83000</v>
      </c>
      <c r="G11" s="11">
        <f>B11/1000*$J$3</f>
        <v>2948.3999999999996</v>
      </c>
      <c r="H11" s="11">
        <f>ROUND(B11/1000*$J$4,0)</f>
        <v>624</v>
      </c>
      <c r="I11" s="12">
        <f t="shared" si="0"/>
        <v>3603.6000000000004</v>
      </c>
      <c r="J11" s="12">
        <f t="shared" si="0"/>
        <v>936</v>
      </c>
      <c r="K11" s="11">
        <f>B11/1000*$L$3</f>
        <v>6552</v>
      </c>
      <c r="L11" s="13">
        <f>B11/1000*$L$4</f>
        <v>1560</v>
      </c>
    </row>
    <row r="12" spans="1:12" x14ac:dyDescent="0.2">
      <c r="A12" s="15">
        <v>4</v>
      </c>
      <c r="B12" s="11">
        <v>88000</v>
      </c>
      <c r="C12" s="11">
        <v>2930</v>
      </c>
      <c r="D12" s="11">
        <v>83000</v>
      </c>
      <c r="E12" s="24" t="s">
        <v>14</v>
      </c>
      <c r="F12" s="25">
        <v>93000</v>
      </c>
      <c r="G12" s="11">
        <f>B12/1000*$J$3</f>
        <v>3326.3999999999996</v>
      </c>
      <c r="H12" s="11">
        <f>ROUND(B12/1000*$J$4,0)</f>
        <v>704</v>
      </c>
      <c r="I12" s="12">
        <f t="shared" si="0"/>
        <v>4065.6000000000004</v>
      </c>
      <c r="J12" s="12">
        <f t="shared" si="0"/>
        <v>1056</v>
      </c>
      <c r="K12" s="11">
        <f>B12/1000*$L$3</f>
        <v>7392</v>
      </c>
      <c r="L12" s="13">
        <f>B12/1000*$L$4</f>
        <v>1760</v>
      </c>
    </row>
    <row r="13" spans="1:12" x14ac:dyDescent="0.2">
      <c r="A13" s="2">
        <v>5</v>
      </c>
      <c r="B13" s="3">
        <v>98000</v>
      </c>
      <c r="C13" s="3">
        <v>3270</v>
      </c>
      <c r="D13" s="3">
        <v>93000</v>
      </c>
      <c r="E13" s="26" t="s">
        <v>14</v>
      </c>
      <c r="F13" s="27">
        <v>101000</v>
      </c>
      <c r="G13" s="3">
        <f>B13/1000*$J$3</f>
        <v>3704.3999999999996</v>
      </c>
      <c r="H13" s="3">
        <f>ROUND(B13/1000*$J$4,0)</f>
        <v>784</v>
      </c>
      <c r="I13" s="4">
        <f t="shared" si="0"/>
        <v>4527.6000000000004</v>
      </c>
      <c r="J13" s="4">
        <f t="shared" si="0"/>
        <v>1176</v>
      </c>
      <c r="K13" s="3">
        <f>B13/1000*$L$3</f>
        <v>8232</v>
      </c>
      <c r="L13" s="5">
        <f>B13/1000*$L$4</f>
        <v>1960</v>
      </c>
    </row>
    <row r="14" spans="1:12" x14ac:dyDescent="0.2">
      <c r="A14" s="2">
        <v>6</v>
      </c>
      <c r="B14" s="3">
        <v>104000</v>
      </c>
      <c r="C14" s="3">
        <v>3470</v>
      </c>
      <c r="D14" s="3">
        <v>101000</v>
      </c>
      <c r="E14" s="26" t="s">
        <v>14</v>
      </c>
      <c r="F14" s="27">
        <v>107000</v>
      </c>
      <c r="G14" s="3">
        <f t="shared" ref="G14:G51" si="1">B14/1000*$J$3</f>
        <v>3931.2</v>
      </c>
      <c r="H14" s="3">
        <f t="shared" ref="H14:H51" si="2">ROUND(B14/1000*$J$4,0)</f>
        <v>832</v>
      </c>
      <c r="I14" s="4">
        <f t="shared" si="0"/>
        <v>4804.8</v>
      </c>
      <c r="J14" s="4">
        <f t="shared" si="0"/>
        <v>1248</v>
      </c>
      <c r="K14" s="3">
        <f t="shared" ref="K14:K51" si="3">B14/1000*$L$3</f>
        <v>8736</v>
      </c>
      <c r="L14" s="5">
        <f t="shared" ref="L14:L51" si="4">B14/1000*$L$4</f>
        <v>2080</v>
      </c>
    </row>
    <row r="15" spans="1:12" x14ac:dyDescent="0.2">
      <c r="A15" s="2">
        <v>7</v>
      </c>
      <c r="B15" s="3">
        <v>110000</v>
      </c>
      <c r="C15" s="3">
        <v>3670</v>
      </c>
      <c r="D15" s="3">
        <v>107000</v>
      </c>
      <c r="E15" s="26" t="s">
        <v>14</v>
      </c>
      <c r="F15" s="27">
        <v>114000</v>
      </c>
      <c r="G15" s="3">
        <f t="shared" si="1"/>
        <v>4158</v>
      </c>
      <c r="H15" s="3">
        <f t="shared" si="2"/>
        <v>880</v>
      </c>
      <c r="I15" s="4">
        <f t="shared" si="0"/>
        <v>5082</v>
      </c>
      <c r="J15" s="4">
        <f t="shared" si="0"/>
        <v>1320</v>
      </c>
      <c r="K15" s="3">
        <f t="shared" si="3"/>
        <v>9240</v>
      </c>
      <c r="L15" s="5">
        <f t="shared" si="4"/>
        <v>2200</v>
      </c>
    </row>
    <row r="16" spans="1:12" x14ac:dyDescent="0.2">
      <c r="A16" s="2">
        <v>8</v>
      </c>
      <c r="B16" s="3">
        <v>118000</v>
      </c>
      <c r="C16" s="3">
        <v>3930</v>
      </c>
      <c r="D16" s="3">
        <v>114000</v>
      </c>
      <c r="E16" s="26" t="s">
        <v>14</v>
      </c>
      <c r="F16" s="27">
        <v>122000</v>
      </c>
      <c r="G16" s="3">
        <f t="shared" si="1"/>
        <v>4460.3999999999996</v>
      </c>
      <c r="H16" s="3">
        <f t="shared" si="2"/>
        <v>944</v>
      </c>
      <c r="I16" s="4">
        <f t="shared" si="0"/>
        <v>5451.6</v>
      </c>
      <c r="J16" s="4">
        <f t="shared" si="0"/>
        <v>1416</v>
      </c>
      <c r="K16" s="3">
        <f t="shared" si="3"/>
        <v>9912</v>
      </c>
      <c r="L16" s="5">
        <f t="shared" si="4"/>
        <v>2360</v>
      </c>
    </row>
    <row r="17" spans="1:12" x14ac:dyDescent="0.2">
      <c r="A17" s="2">
        <v>9</v>
      </c>
      <c r="B17" s="3">
        <v>126000</v>
      </c>
      <c r="C17" s="3">
        <v>4200</v>
      </c>
      <c r="D17" s="3">
        <v>122000</v>
      </c>
      <c r="E17" s="26" t="s">
        <v>14</v>
      </c>
      <c r="F17" s="27">
        <v>130000</v>
      </c>
      <c r="G17" s="3">
        <f t="shared" si="1"/>
        <v>4762.7999999999993</v>
      </c>
      <c r="H17" s="3">
        <f t="shared" si="2"/>
        <v>1008</v>
      </c>
      <c r="I17" s="4">
        <f t="shared" si="0"/>
        <v>5821.2000000000007</v>
      </c>
      <c r="J17" s="4">
        <f t="shared" si="0"/>
        <v>1512</v>
      </c>
      <c r="K17" s="3">
        <f t="shared" si="3"/>
        <v>10584</v>
      </c>
      <c r="L17" s="5">
        <f t="shared" si="4"/>
        <v>2520</v>
      </c>
    </row>
    <row r="18" spans="1:12" x14ac:dyDescent="0.2">
      <c r="A18" s="2">
        <v>10</v>
      </c>
      <c r="B18" s="3">
        <v>134000</v>
      </c>
      <c r="C18" s="3">
        <v>4470</v>
      </c>
      <c r="D18" s="3">
        <v>130000</v>
      </c>
      <c r="E18" s="26" t="s">
        <v>14</v>
      </c>
      <c r="F18" s="27">
        <v>138000</v>
      </c>
      <c r="G18" s="3">
        <f t="shared" si="1"/>
        <v>5065.2</v>
      </c>
      <c r="H18" s="3">
        <f t="shared" si="2"/>
        <v>1072</v>
      </c>
      <c r="I18" s="4">
        <f t="shared" si="0"/>
        <v>6190.8</v>
      </c>
      <c r="J18" s="4">
        <f t="shared" si="0"/>
        <v>1608</v>
      </c>
      <c r="K18" s="3">
        <f t="shared" si="3"/>
        <v>11256</v>
      </c>
      <c r="L18" s="5">
        <f t="shared" si="4"/>
        <v>2680</v>
      </c>
    </row>
    <row r="19" spans="1:12" x14ac:dyDescent="0.2">
      <c r="A19" s="2">
        <v>11</v>
      </c>
      <c r="B19" s="3">
        <v>142000</v>
      </c>
      <c r="C19" s="3">
        <v>4730</v>
      </c>
      <c r="D19" s="3">
        <v>138000</v>
      </c>
      <c r="E19" s="26" t="s">
        <v>14</v>
      </c>
      <c r="F19" s="27">
        <v>146000</v>
      </c>
      <c r="G19" s="3">
        <f t="shared" si="1"/>
        <v>5367.5999999999995</v>
      </c>
      <c r="H19" s="3">
        <f t="shared" si="2"/>
        <v>1136</v>
      </c>
      <c r="I19" s="4">
        <f t="shared" si="0"/>
        <v>6560.4000000000005</v>
      </c>
      <c r="J19" s="4">
        <f t="shared" si="0"/>
        <v>1704</v>
      </c>
      <c r="K19" s="3">
        <f t="shared" si="3"/>
        <v>11928</v>
      </c>
      <c r="L19" s="5">
        <f t="shared" si="4"/>
        <v>2840</v>
      </c>
    </row>
    <row r="20" spans="1:12" x14ac:dyDescent="0.2">
      <c r="A20" s="2">
        <v>12</v>
      </c>
      <c r="B20" s="3">
        <v>150000</v>
      </c>
      <c r="C20" s="3">
        <v>5000</v>
      </c>
      <c r="D20" s="3">
        <v>146000</v>
      </c>
      <c r="E20" s="26" t="s">
        <v>14</v>
      </c>
      <c r="F20" s="27">
        <v>155000</v>
      </c>
      <c r="G20" s="3">
        <f t="shared" si="1"/>
        <v>5670</v>
      </c>
      <c r="H20" s="3">
        <f t="shared" si="2"/>
        <v>1200</v>
      </c>
      <c r="I20" s="4">
        <f t="shared" si="0"/>
        <v>6930</v>
      </c>
      <c r="J20" s="4">
        <f t="shared" si="0"/>
        <v>1800</v>
      </c>
      <c r="K20" s="3">
        <f t="shared" si="3"/>
        <v>12600</v>
      </c>
      <c r="L20" s="5">
        <f t="shared" si="4"/>
        <v>3000</v>
      </c>
    </row>
    <row r="21" spans="1:12" x14ac:dyDescent="0.2">
      <c r="A21" s="2">
        <v>13</v>
      </c>
      <c r="B21" s="3">
        <v>160000</v>
      </c>
      <c r="C21" s="3">
        <v>5330</v>
      </c>
      <c r="D21" s="3">
        <v>155000</v>
      </c>
      <c r="E21" s="26" t="s">
        <v>14</v>
      </c>
      <c r="F21" s="27">
        <v>165000</v>
      </c>
      <c r="G21" s="3">
        <f t="shared" si="1"/>
        <v>6048</v>
      </c>
      <c r="H21" s="3">
        <f t="shared" si="2"/>
        <v>1280</v>
      </c>
      <c r="I21" s="4">
        <f t="shared" si="0"/>
        <v>7392</v>
      </c>
      <c r="J21" s="4">
        <f t="shared" si="0"/>
        <v>1920</v>
      </c>
      <c r="K21" s="3">
        <f t="shared" si="3"/>
        <v>13440</v>
      </c>
      <c r="L21" s="5">
        <f t="shared" si="4"/>
        <v>3200</v>
      </c>
    </row>
    <row r="22" spans="1:12" x14ac:dyDescent="0.2">
      <c r="A22" s="2">
        <v>14</v>
      </c>
      <c r="B22" s="3">
        <v>170000</v>
      </c>
      <c r="C22" s="3">
        <v>5670</v>
      </c>
      <c r="D22" s="3">
        <v>165000</v>
      </c>
      <c r="E22" s="26" t="s">
        <v>14</v>
      </c>
      <c r="F22" s="27">
        <v>175000</v>
      </c>
      <c r="G22" s="3">
        <f t="shared" si="1"/>
        <v>6425.9999999999991</v>
      </c>
      <c r="H22" s="3">
        <f t="shared" si="2"/>
        <v>1360</v>
      </c>
      <c r="I22" s="4">
        <f t="shared" si="0"/>
        <v>7854.0000000000009</v>
      </c>
      <c r="J22" s="4">
        <f t="shared" si="0"/>
        <v>2040</v>
      </c>
      <c r="K22" s="3">
        <f t="shared" si="3"/>
        <v>14280</v>
      </c>
      <c r="L22" s="5">
        <f t="shared" si="4"/>
        <v>3400</v>
      </c>
    </row>
    <row r="23" spans="1:12" x14ac:dyDescent="0.2">
      <c r="A23" s="2">
        <v>15</v>
      </c>
      <c r="B23" s="3">
        <v>180000</v>
      </c>
      <c r="C23" s="3">
        <v>6000</v>
      </c>
      <c r="D23" s="3">
        <v>175000</v>
      </c>
      <c r="E23" s="26" t="s">
        <v>14</v>
      </c>
      <c r="F23" s="27">
        <v>185000</v>
      </c>
      <c r="G23" s="3">
        <f t="shared" si="1"/>
        <v>6803.9999999999991</v>
      </c>
      <c r="H23" s="3">
        <f t="shared" si="2"/>
        <v>1440</v>
      </c>
      <c r="I23" s="4">
        <f t="shared" si="0"/>
        <v>8316</v>
      </c>
      <c r="J23" s="4">
        <f t="shared" si="0"/>
        <v>2160</v>
      </c>
      <c r="K23" s="3">
        <f t="shared" si="3"/>
        <v>15120</v>
      </c>
      <c r="L23" s="5">
        <f t="shared" si="4"/>
        <v>3600</v>
      </c>
    </row>
    <row r="24" spans="1:12" x14ac:dyDescent="0.2">
      <c r="A24" s="2">
        <v>16</v>
      </c>
      <c r="B24" s="3">
        <v>190000</v>
      </c>
      <c r="C24" s="3">
        <v>6330</v>
      </c>
      <c r="D24" s="3">
        <v>185000</v>
      </c>
      <c r="E24" s="26" t="s">
        <v>14</v>
      </c>
      <c r="F24" s="27">
        <v>195000</v>
      </c>
      <c r="G24" s="3">
        <f t="shared" si="1"/>
        <v>7181.9999999999991</v>
      </c>
      <c r="H24" s="3">
        <f t="shared" si="2"/>
        <v>1520</v>
      </c>
      <c r="I24" s="4">
        <f t="shared" si="0"/>
        <v>8778</v>
      </c>
      <c r="J24" s="4">
        <f t="shared" si="0"/>
        <v>2280</v>
      </c>
      <c r="K24" s="3">
        <f t="shared" si="3"/>
        <v>15960</v>
      </c>
      <c r="L24" s="5">
        <f t="shared" si="4"/>
        <v>3800</v>
      </c>
    </row>
    <row r="25" spans="1:12" x14ac:dyDescent="0.2">
      <c r="A25" s="2">
        <v>17</v>
      </c>
      <c r="B25" s="3">
        <v>200000</v>
      </c>
      <c r="C25" s="3">
        <v>6670</v>
      </c>
      <c r="D25" s="3">
        <v>195000</v>
      </c>
      <c r="E25" s="26" t="s">
        <v>14</v>
      </c>
      <c r="F25" s="27">
        <v>210000</v>
      </c>
      <c r="G25" s="3">
        <f t="shared" si="1"/>
        <v>7559.9999999999991</v>
      </c>
      <c r="H25" s="3">
        <f t="shared" si="2"/>
        <v>1600</v>
      </c>
      <c r="I25" s="4">
        <f t="shared" ref="I25:J58" si="5">K25-G25</f>
        <v>9240</v>
      </c>
      <c r="J25" s="4">
        <f t="shared" si="5"/>
        <v>2400</v>
      </c>
      <c r="K25" s="3">
        <f t="shared" si="3"/>
        <v>16800</v>
      </c>
      <c r="L25" s="5">
        <f t="shared" si="4"/>
        <v>4000</v>
      </c>
    </row>
    <row r="26" spans="1:12" x14ac:dyDescent="0.2">
      <c r="A26" s="2">
        <v>18</v>
      </c>
      <c r="B26" s="3">
        <v>220000</v>
      </c>
      <c r="C26" s="3">
        <v>7330</v>
      </c>
      <c r="D26" s="3">
        <v>210000</v>
      </c>
      <c r="E26" s="26" t="s">
        <v>14</v>
      </c>
      <c r="F26" s="27">
        <v>230000</v>
      </c>
      <c r="G26" s="3">
        <f t="shared" si="1"/>
        <v>8316</v>
      </c>
      <c r="H26" s="3">
        <f t="shared" si="2"/>
        <v>1760</v>
      </c>
      <c r="I26" s="4">
        <f t="shared" si="5"/>
        <v>10164</v>
      </c>
      <c r="J26" s="4">
        <f t="shared" si="5"/>
        <v>2640</v>
      </c>
      <c r="K26" s="3">
        <f t="shared" si="3"/>
        <v>18480</v>
      </c>
      <c r="L26" s="5">
        <f t="shared" si="4"/>
        <v>4400</v>
      </c>
    </row>
    <row r="27" spans="1:12" x14ac:dyDescent="0.2">
      <c r="A27" s="2">
        <v>19</v>
      </c>
      <c r="B27" s="3">
        <v>240000</v>
      </c>
      <c r="C27" s="3">
        <v>8000</v>
      </c>
      <c r="D27" s="3">
        <v>230000</v>
      </c>
      <c r="E27" s="26" t="s">
        <v>14</v>
      </c>
      <c r="F27" s="27">
        <v>250000</v>
      </c>
      <c r="G27" s="3">
        <f t="shared" si="1"/>
        <v>9072</v>
      </c>
      <c r="H27" s="3">
        <f t="shared" si="2"/>
        <v>1920</v>
      </c>
      <c r="I27" s="4">
        <f t="shared" si="5"/>
        <v>11088</v>
      </c>
      <c r="J27" s="4">
        <f t="shared" si="5"/>
        <v>2880</v>
      </c>
      <c r="K27" s="3">
        <f t="shared" si="3"/>
        <v>20160</v>
      </c>
      <c r="L27" s="5">
        <f t="shared" si="4"/>
        <v>4800</v>
      </c>
    </row>
    <row r="28" spans="1:12" x14ac:dyDescent="0.2">
      <c r="A28" s="2">
        <v>20</v>
      </c>
      <c r="B28" s="3">
        <v>260000</v>
      </c>
      <c r="C28" s="3">
        <v>8670</v>
      </c>
      <c r="D28" s="3">
        <v>250000</v>
      </c>
      <c r="E28" s="26" t="s">
        <v>14</v>
      </c>
      <c r="F28" s="27">
        <v>270000</v>
      </c>
      <c r="G28" s="3">
        <f t="shared" si="1"/>
        <v>9828</v>
      </c>
      <c r="H28" s="3">
        <f t="shared" si="2"/>
        <v>2080</v>
      </c>
      <c r="I28" s="4">
        <f t="shared" si="5"/>
        <v>12012</v>
      </c>
      <c r="J28" s="4">
        <f t="shared" si="5"/>
        <v>3120</v>
      </c>
      <c r="K28" s="3">
        <f t="shared" si="3"/>
        <v>21840</v>
      </c>
      <c r="L28" s="5">
        <f t="shared" si="4"/>
        <v>5200</v>
      </c>
    </row>
    <row r="29" spans="1:12" x14ac:dyDescent="0.2">
      <c r="A29" s="2">
        <v>21</v>
      </c>
      <c r="B29" s="3">
        <v>280000</v>
      </c>
      <c r="C29" s="3">
        <v>9330</v>
      </c>
      <c r="D29" s="3">
        <v>270000</v>
      </c>
      <c r="E29" s="26" t="s">
        <v>14</v>
      </c>
      <c r="F29" s="27">
        <v>290000</v>
      </c>
      <c r="G29" s="3">
        <f t="shared" si="1"/>
        <v>10584</v>
      </c>
      <c r="H29" s="3">
        <f t="shared" si="2"/>
        <v>2240</v>
      </c>
      <c r="I29" s="4">
        <f t="shared" si="5"/>
        <v>12936</v>
      </c>
      <c r="J29" s="4">
        <f t="shared" si="5"/>
        <v>3360</v>
      </c>
      <c r="K29" s="3">
        <f t="shared" si="3"/>
        <v>23520</v>
      </c>
      <c r="L29" s="5">
        <f t="shared" si="4"/>
        <v>5600</v>
      </c>
    </row>
    <row r="30" spans="1:12" x14ac:dyDescent="0.2">
      <c r="A30" s="2">
        <v>22</v>
      </c>
      <c r="B30" s="3">
        <v>300000</v>
      </c>
      <c r="C30" s="3">
        <v>10000</v>
      </c>
      <c r="D30" s="3">
        <v>290000</v>
      </c>
      <c r="E30" s="26" t="s">
        <v>14</v>
      </c>
      <c r="F30" s="27">
        <v>310000</v>
      </c>
      <c r="G30" s="3">
        <f t="shared" si="1"/>
        <v>11340</v>
      </c>
      <c r="H30" s="3">
        <f t="shared" si="2"/>
        <v>2400</v>
      </c>
      <c r="I30" s="4">
        <f t="shared" si="5"/>
        <v>13860</v>
      </c>
      <c r="J30" s="4">
        <f t="shared" si="5"/>
        <v>3600</v>
      </c>
      <c r="K30" s="3">
        <f t="shared" si="3"/>
        <v>25200</v>
      </c>
      <c r="L30" s="5">
        <f t="shared" si="4"/>
        <v>6000</v>
      </c>
    </row>
    <row r="31" spans="1:12" x14ac:dyDescent="0.2">
      <c r="A31" s="2">
        <v>23</v>
      </c>
      <c r="B31" s="3">
        <v>320000</v>
      </c>
      <c r="C31" s="3">
        <v>10670</v>
      </c>
      <c r="D31" s="3">
        <v>310000</v>
      </c>
      <c r="E31" s="26" t="s">
        <v>14</v>
      </c>
      <c r="F31" s="27">
        <v>330000</v>
      </c>
      <c r="G31" s="3">
        <f t="shared" si="1"/>
        <v>12096</v>
      </c>
      <c r="H31" s="3">
        <f t="shared" si="2"/>
        <v>2560</v>
      </c>
      <c r="I31" s="4">
        <f t="shared" si="5"/>
        <v>14784</v>
      </c>
      <c r="J31" s="4">
        <f t="shared" si="5"/>
        <v>3840</v>
      </c>
      <c r="K31" s="3">
        <f t="shared" si="3"/>
        <v>26880</v>
      </c>
      <c r="L31" s="5">
        <f t="shared" si="4"/>
        <v>6400</v>
      </c>
    </row>
    <row r="32" spans="1:12" x14ac:dyDescent="0.2">
      <c r="A32" s="2">
        <v>24</v>
      </c>
      <c r="B32" s="3">
        <v>340000</v>
      </c>
      <c r="C32" s="3">
        <v>11330</v>
      </c>
      <c r="D32" s="3">
        <v>330000</v>
      </c>
      <c r="E32" s="26" t="s">
        <v>14</v>
      </c>
      <c r="F32" s="27">
        <v>350000</v>
      </c>
      <c r="G32" s="3">
        <f t="shared" si="1"/>
        <v>12851.999999999998</v>
      </c>
      <c r="H32" s="3">
        <f t="shared" si="2"/>
        <v>2720</v>
      </c>
      <c r="I32" s="4">
        <f t="shared" si="5"/>
        <v>15708.000000000002</v>
      </c>
      <c r="J32" s="4">
        <f t="shared" si="5"/>
        <v>4080</v>
      </c>
      <c r="K32" s="3">
        <f t="shared" si="3"/>
        <v>28560</v>
      </c>
      <c r="L32" s="5">
        <f t="shared" si="4"/>
        <v>6800</v>
      </c>
    </row>
    <row r="33" spans="1:12" x14ac:dyDescent="0.2">
      <c r="A33" s="2">
        <v>25</v>
      </c>
      <c r="B33" s="3">
        <v>360000</v>
      </c>
      <c r="C33" s="3">
        <v>12000</v>
      </c>
      <c r="D33" s="3">
        <v>350000</v>
      </c>
      <c r="E33" s="26" t="s">
        <v>14</v>
      </c>
      <c r="F33" s="27">
        <v>370000</v>
      </c>
      <c r="G33" s="3">
        <f t="shared" si="1"/>
        <v>13607.999999999998</v>
      </c>
      <c r="H33" s="3">
        <f t="shared" si="2"/>
        <v>2880</v>
      </c>
      <c r="I33" s="4">
        <f t="shared" si="5"/>
        <v>16632</v>
      </c>
      <c r="J33" s="4">
        <f t="shared" si="5"/>
        <v>4320</v>
      </c>
      <c r="K33" s="3">
        <f t="shared" si="3"/>
        <v>30240</v>
      </c>
      <c r="L33" s="5">
        <f t="shared" si="4"/>
        <v>7200</v>
      </c>
    </row>
    <row r="34" spans="1:12" x14ac:dyDescent="0.2">
      <c r="A34" s="2">
        <v>26</v>
      </c>
      <c r="B34" s="3">
        <v>380000</v>
      </c>
      <c r="C34" s="3">
        <v>12670</v>
      </c>
      <c r="D34" s="3">
        <v>370000</v>
      </c>
      <c r="E34" s="26" t="s">
        <v>14</v>
      </c>
      <c r="F34" s="27">
        <v>395000</v>
      </c>
      <c r="G34" s="3">
        <f t="shared" si="1"/>
        <v>14363.999999999998</v>
      </c>
      <c r="H34" s="3">
        <f t="shared" si="2"/>
        <v>3040</v>
      </c>
      <c r="I34" s="4">
        <f t="shared" si="5"/>
        <v>17556</v>
      </c>
      <c r="J34" s="4">
        <f t="shared" si="5"/>
        <v>4560</v>
      </c>
      <c r="K34" s="3">
        <f t="shared" si="3"/>
        <v>31920</v>
      </c>
      <c r="L34" s="5">
        <f t="shared" si="4"/>
        <v>7600</v>
      </c>
    </row>
    <row r="35" spans="1:12" x14ac:dyDescent="0.2">
      <c r="A35" s="2">
        <v>27</v>
      </c>
      <c r="B35" s="3">
        <v>410000</v>
      </c>
      <c r="C35" s="3">
        <v>13670</v>
      </c>
      <c r="D35" s="3">
        <v>395000</v>
      </c>
      <c r="E35" s="26" t="s">
        <v>14</v>
      </c>
      <c r="F35" s="27">
        <v>425000</v>
      </c>
      <c r="G35" s="3">
        <f t="shared" si="1"/>
        <v>15497.999999999998</v>
      </c>
      <c r="H35" s="3">
        <f t="shared" si="2"/>
        <v>3280</v>
      </c>
      <c r="I35" s="4">
        <f t="shared" si="5"/>
        <v>18942</v>
      </c>
      <c r="J35" s="4">
        <f t="shared" si="5"/>
        <v>4920</v>
      </c>
      <c r="K35" s="3">
        <f t="shared" si="3"/>
        <v>34440</v>
      </c>
      <c r="L35" s="5">
        <f t="shared" si="4"/>
        <v>8200</v>
      </c>
    </row>
    <row r="36" spans="1:12" x14ac:dyDescent="0.2">
      <c r="A36" s="2">
        <v>28</v>
      </c>
      <c r="B36" s="3">
        <v>440000</v>
      </c>
      <c r="C36" s="3">
        <v>14670</v>
      </c>
      <c r="D36" s="3">
        <v>425000</v>
      </c>
      <c r="E36" s="26" t="s">
        <v>14</v>
      </c>
      <c r="F36" s="27">
        <v>455000</v>
      </c>
      <c r="G36" s="3">
        <f t="shared" si="1"/>
        <v>16632</v>
      </c>
      <c r="H36" s="3">
        <f t="shared" si="2"/>
        <v>3520</v>
      </c>
      <c r="I36" s="4">
        <f t="shared" si="5"/>
        <v>20328</v>
      </c>
      <c r="J36" s="4">
        <f t="shared" si="5"/>
        <v>5280</v>
      </c>
      <c r="K36" s="3">
        <f t="shared" si="3"/>
        <v>36960</v>
      </c>
      <c r="L36" s="5">
        <f t="shared" si="4"/>
        <v>8800</v>
      </c>
    </row>
    <row r="37" spans="1:12" x14ac:dyDescent="0.2">
      <c r="A37" s="2">
        <v>29</v>
      </c>
      <c r="B37" s="6">
        <v>470000</v>
      </c>
      <c r="C37" s="6">
        <v>15670</v>
      </c>
      <c r="D37" s="6">
        <v>455000</v>
      </c>
      <c r="E37" s="6" t="s">
        <v>14</v>
      </c>
      <c r="F37" s="6">
        <v>485000</v>
      </c>
      <c r="G37" s="6">
        <f t="shared" si="1"/>
        <v>17766</v>
      </c>
      <c r="H37" s="6">
        <f t="shared" si="2"/>
        <v>3760</v>
      </c>
      <c r="I37" s="4">
        <f t="shared" si="5"/>
        <v>21714</v>
      </c>
      <c r="J37" s="4">
        <f t="shared" si="5"/>
        <v>5640</v>
      </c>
      <c r="K37" s="6">
        <f t="shared" si="3"/>
        <v>39480</v>
      </c>
      <c r="L37" s="7">
        <f t="shared" si="4"/>
        <v>9400</v>
      </c>
    </row>
    <row r="38" spans="1:12" x14ac:dyDescent="0.2">
      <c r="A38" s="2">
        <v>30</v>
      </c>
      <c r="B38" s="6">
        <v>500000</v>
      </c>
      <c r="C38" s="6">
        <v>16670</v>
      </c>
      <c r="D38" s="6">
        <v>485000</v>
      </c>
      <c r="E38" s="26" t="s">
        <v>14</v>
      </c>
      <c r="F38" s="34">
        <v>515000</v>
      </c>
      <c r="G38" s="6">
        <f t="shared" si="1"/>
        <v>18900</v>
      </c>
      <c r="H38" s="6">
        <f t="shared" si="2"/>
        <v>4000</v>
      </c>
      <c r="I38" s="4">
        <f t="shared" si="5"/>
        <v>23100</v>
      </c>
      <c r="J38" s="4">
        <f t="shared" si="5"/>
        <v>6000</v>
      </c>
      <c r="K38" s="6">
        <f t="shared" si="3"/>
        <v>42000</v>
      </c>
      <c r="L38" s="7">
        <f t="shared" si="4"/>
        <v>10000</v>
      </c>
    </row>
    <row r="39" spans="1:12" x14ac:dyDescent="0.2">
      <c r="A39" s="2">
        <v>31</v>
      </c>
      <c r="B39" s="3">
        <v>530000</v>
      </c>
      <c r="C39" s="3">
        <v>17670</v>
      </c>
      <c r="D39" s="3">
        <v>515000</v>
      </c>
      <c r="E39" s="26" t="s">
        <v>14</v>
      </c>
      <c r="F39" s="27">
        <v>545000</v>
      </c>
      <c r="G39" s="3">
        <f t="shared" si="1"/>
        <v>20034</v>
      </c>
      <c r="H39" s="3">
        <f t="shared" si="2"/>
        <v>4240</v>
      </c>
      <c r="I39" s="4">
        <f t="shared" si="5"/>
        <v>24486</v>
      </c>
      <c r="J39" s="4">
        <f t="shared" si="5"/>
        <v>6360</v>
      </c>
      <c r="K39" s="3">
        <f t="shared" si="3"/>
        <v>44520</v>
      </c>
      <c r="L39" s="5">
        <f t="shared" si="4"/>
        <v>10600</v>
      </c>
    </row>
    <row r="40" spans="1:12" x14ac:dyDescent="0.2">
      <c r="A40" s="2">
        <v>32</v>
      </c>
      <c r="B40" s="3">
        <v>560000</v>
      </c>
      <c r="C40" s="3">
        <v>18670</v>
      </c>
      <c r="D40" s="3">
        <v>545000</v>
      </c>
      <c r="E40" s="26" t="s">
        <v>14</v>
      </c>
      <c r="F40" s="27">
        <v>575000</v>
      </c>
      <c r="G40" s="3">
        <f t="shared" si="1"/>
        <v>21168</v>
      </c>
      <c r="H40" s="3">
        <f t="shared" si="2"/>
        <v>4480</v>
      </c>
      <c r="I40" s="4">
        <f t="shared" si="5"/>
        <v>25872</v>
      </c>
      <c r="J40" s="4">
        <f t="shared" si="5"/>
        <v>6720</v>
      </c>
      <c r="K40" s="3">
        <f t="shared" si="3"/>
        <v>47040</v>
      </c>
      <c r="L40" s="5">
        <f t="shared" si="4"/>
        <v>11200</v>
      </c>
    </row>
    <row r="41" spans="1:12" x14ac:dyDescent="0.2">
      <c r="A41" s="2">
        <v>33</v>
      </c>
      <c r="B41" s="3">
        <v>590000</v>
      </c>
      <c r="C41" s="3">
        <v>19670</v>
      </c>
      <c r="D41" s="3">
        <v>575000</v>
      </c>
      <c r="E41" s="26" t="s">
        <v>14</v>
      </c>
      <c r="F41" s="27">
        <v>605000</v>
      </c>
      <c r="G41" s="3">
        <f t="shared" si="1"/>
        <v>22302</v>
      </c>
      <c r="H41" s="3">
        <f t="shared" si="2"/>
        <v>4720</v>
      </c>
      <c r="I41" s="4">
        <f t="shared" si="5"/>
        <v>27258</v>
      </c>
      <c r="J41" s="4">
        <f t="shared" si="5"/>
        <v>7080</v>
      </c>
      <c r="K41" s="3">
        <f t="shared" si="3"/>
        <v>49560</v>
      </c>
      <c r="L41" s="5">
        <f t="shared" si="4"/>
        <v>11800</v>
      </c>
    </row>
    <row r="42" spans="1:12" x14ac:dyDescent="0.2">
      <c r="A42" s="2">
        <v>34</v>
      </c>
      <c r="B42" s="3">
        <v>620000</v>
      </c>
      <c r="C42" s="3">
        <v>20670</v>
      </c>
      <c r="D42" s="3">
        <v>605000</v>
      </c>
      <c r="E42" s="26" t="s">
        <v>14</v>
      </c>
      <c r="F42" s="27">
        <v>635000</v>
      </c>
      <c r="G42" s="3">
        <f t="shared" si="1"/>
        <v>23436</v>
      </c>
      <c r="H42" s="3">
        <f t="shared" si="2"/>
        <v>4960</v>
      </c>
      <c r="I42" s="4">
        <f t="shared" si="5"/>
        <v>28644</v>
      </c>
      <c r="J42" s="4">
        <f t="shared" si="5"/>
        <v>7440</v>
      </c>
      <c r="K42" s="3">
        <f t="shared" si="3"/>
        <v>52080</v>
      </c>
      <c r="L42" s="5">
        <f t="shared" si="4"/>
        <v>12400</v>
      </c>
    </row>
    <row r="43" spans="1:12" x14ac:dyDescent="0.2">
      <c r="A43" s="2">
        <v>35</v>
      </c>
      <c r="B43" s="3">
        <v>650000</v>
      </c>
      <c r="C43" s="3">
        <v>21670</v>
      </c>
      <c r="D43" s="3">
        <v>635000</v>
      </c>
      <c r="E43" s="26" t="s">
        <v>14</v>
      </c>
      <c r="F43" s="27">
        <v>665000</v>
      </c>
      <c r="G43" s="3">
        <f t="shared" si="1"/>
        <v>24569.999999999996</v>
      </c>
      <c r="H43" s="3">
        <f t="shared" si="2"/>
        <v>5200</v>
      </c>
      <c r="I43" s="4">
        <f t="shared" si="5"/>
        <v>30030.000000000004</v>
      </c>
      <c r="J43" s="4">
        <f t="shared" si="5"/>
        <v>7800</v>
      </c>
      <c r="K43" s="3">
        <f t="shared" si="3"/>
        <v>54600</v>
      </c>
      <c r="L43" s="5">
        <f t="shared" si="4"/>
        <v>13000</v>
      </c>
    </row>
    <row r="44" spans="1:12" x14ac:dyDescent="0.2">
      <c r="A44" s="2">
        <v>36</v>
      </c>
      <c r="B44" s="3">
        <v>680000</v>
      </c>
      <c r="C44" s="3">
        <v>22670</v>
      </c>
      <c r="D44" s="3">
        <v>665000</v>
      </c>
      <c r="E44" s="26" t="s">
        <v>14</v>
      </c>
      <c r="F44" s="27">
        <v>695000</v>
      </c>
      <c r="G44" s="3">
        <f t="shared" si="1"/>
        <v>25703.999999999996</v>
      </c>
      <c r="H44" s="3">
        <f t="shared" si="2"/>
        <v>5440</v>
      </c>
      <c r="I44" s="4">
        <f t="shared" si="5"/>
        <v>31416.000000000004</v>
      </c>
      <c r="J44" s="4">
        <f t="shared" si="5"/>
        <v>8160</v>
      </c>
      <c r="K44" s="3">
        <f t="shared" si="3"/>
        <v>57120</v>
      </c>
      <c r="L44" s="5">
        <f t="shared" si="4"/>
        <v>13600</v>
      </c>
    </row>
    <row r="45" spans="1:12" x14ac:dyDescent="0.2">
      <c r="A45" s="2">
        <v>37</v>
      </c>
      <c r="B45" s="3">
        <v>710000</v>
      </c>
      <c r="C45" s="3">
        <v>23670</v>
      </c>
      <c r="D45" s="3">
        <v>695000</v>
      </c>
      <c r="E45" s="26" t="s">
        <v>14</v>
      </c>
      <c r="F45" s="27">
        <v>730000</v>
      </c>
      <c r="G45" s="3">
        <f t="shared" si="1"/>
        <v>26837.999999999996</v>
      </c>
      <c r="H45" s="3">
        <f t="shared" si="2"/>
        <v>5680</v>
      </c>
      <c r="I45" s="4">
        <f t="shared" si="5"/>
        <v>32802</v>
      </c>
      <c r="J45" s="4">
        <f t="shared" si="5"/>
        <v>8520</v>
      </c>
      <c r="K45" s="3">
        <f t="shared" si="3"/>
        <v>59640</v>
      </c>
      <c r="L45" s="5">
        <f t="shared" si="4"/>
        <v>14200</v>
      </c>
    </row>
    <row r="46" spans="1:12" x14ac:dyDescent="0.2">
      <c r="A46" s="2">
        <v>38</v>
      </c>
      <c r="B46" s="3">
        <v>750000</v>
      </c>
      <c r="C46" s="3">
        <v>25000</v>
      </c>
      <c r="D46" s="3">
        <v>730000</v>
      </c>
      <c r="E46" s="26" t="s">
        <v>14</v>
      </c>
      <c r="F46" s="27">
        <v>770000</v>
      </c>
      <c r="G46" s="3">
        <f t="shared" si="1"/>
        <v>28349.999999999996</v>
      </c>
      <c r="H46" s="3">
        <f t="shared" si="2"/>
        <v>6000</v>
      </c>
      <c r="I46" s="4">
        <f t="shared" si="5"/>
        <v>34650</v>
      </c>
      <c r="J46" s="4">
        <f t="shared" si="5"/>
        <v>9000</v>
      </c>
      <c r="K46" s="3">
        <f t="shared" si="3"/>
        <v>63000</v>
      </c>
      <c r="L46" s="5">
        <f t="shared" si="4"/>
        <v>15000</v>
      </c>
    </row>
    <row r="47" spans="1:12" x14ac:dyDescent="0.2">
      <c r="A47" s="2">
        <v>39</v>
      </c>
      <c r="B47" s="3">
        <v>790000</v>
      </c>
      <c r="C47" s="3">
        <v>26330</v>
      </c>
      <c r="D47" s="3">
        <v>770000</v>
      </c>
      <c r="E47" s="26" t="s">
        <v>14</v>
      </c>
      <c r="F47" s="27">
        <v>810000</v>
      </c>
      <c r="G47" s="3">
        <f t="shared" si="1"/>
        <v>29861.999999999996</v>
      </c>
      <c r="H47" s="3">
        <f t="shared" si="2"/>
        <v>6320</v>
      </c>
      <c r="I47" s="4">
        <f t="shared" si="5"/>
        <v>36498</v>
      </c>
      <c r="J47" s="4">
        <f t="shared" si="5"/>
        <v>9480</v>
      </c>
      <c r="K47" s="3">
        <f t="shared" si="3"/>
        <v>66360</v>
      </c>
      <c r="L47" s="5">
        <f t="shared" si="4"/>
        <v>15800</v>
      </c>
    </row>
    <row r="48" spans="1:12" x14ac:dyDescent="0.2">
      <c r="A48" s="2">
        <v>40</v>
      </c>
      <c r="B48" s="3">
        <v>830000</v>
      </c>
      <c r="C48" s="3">
        <v>27670</v>
      </c>
      <c r="D48" s="3">
        <v>810000</v>
      </c>
      <c r="E48" s="26" t="s">
        <v>14</v>
      </c>
      <c r="F48" s="27">
        <v>855000</v>
      </c>
      <c r="G48" s="3">
        <f t="shared" si="1"/>
        <v>31373.999999999996</v>
      </c>
      <c r="H48" s="3">
        <f t="shared" si="2"/>
        <v>6640</v>
      </c>
      <c r="I48" s="4">
        <f t="shared" si="5"/>
        <v>38346</v>
      </c>
      <c r="J48" s="4">
        <f t="shared" si="5"/>
        <v>9960</v>
      </c>
      <c r="K48" s="3">
        <f t="shared" si="3"/>
        <v>69720</v>
      </c>
      <c r="L48" s="5">
        <f t="shared" si="4"/>
        <v>16600</v>
      </c>
    </row>
    <row r="49" spans="1:12" x14ac:dyDescent="0.2">
      <c r="A49" s="2">
        <v>41</v>
      </c>
      <c r="B49" s="3">
        <v>880000</v>
      </c>
      <c r="C49" s="3">
        <v>29330</v>
      </c>
      <c r="D49" s="3">
        <v>855000</v>
      </c>
      <c r="E49" s="26" t="s">
        <v>14</v>
      </c>
      <c r="F49" s="27">
        <v>905000</v>
      </c>
      <c r="G49" s="3">
        <f t="shared" si="1"/>
        <v>33264</v>
      </c>
      <c r="H49" s="3">
        <f t="shared" si="2"/>
        <v>7040</v>
      </c>
      <c r="I49" s="4">
        <f t="shared" si="5"/>
        <v>40656</v>
      </c>
      <c r="J49" s="4">
        <f t="shared" si="5"/>
        <v>10560</v>
      </c>
      <c r="K49" s="3">
        <f t="shared" si="3"/>
        <v>73920</v>
      </c>
      <c r="L49" s="5">
        <f t="shared" si="4"/>
        <v>17600</v>
      </c>
    </row>
    <row r="50" spans="1:12" x14ac:dyDescent="0.2">
      <c r="A50" s="2">
        <v>42</v>
      </c>
      <c r="B50" s="3">
        <v>930000</v>
      </c>
      <c r="C50" s="3">
        <v>31000</v>
      </c>
      <c r="D50" s="3">
        <v>905000</v>
      </c>
      <c r="E50" s="26" t="s">
        <v>14</v>
      </c>
      <c r="F50" s="27">
        <v>955000</v>
      </c>
      <c r="G50" s="3">
        <f t="shared" si="1"/>
        <v>35154</v>
      </c>
      <c r="H50" s="3">
        <f t="shared" si="2"/>
        <v>7440</v>
      </c>
      <c r="I50" s="4">
        <f t="shared" si="5"/>
        <v>42966</v>
      </c>
      <c r="J50" s="4">
        <f t="shared" si="5"/>
        <v>11160</v>
      </c>
      <c r="K50" s="3">
        <f t="shared" si="3"/>
        <v>78120</v>
      </c>
      <c r="L50" s="5">
        <f t="shared" si="4"/>
        <v>18600</v>
      </c>
    </row>
    <row r="51" spans="1:12" x14ac:dyDescent="0.2">
      <c r="A51" s="2">
        <v>43</v>
      </c>
      <c r="B51" s="3">
        <v>980000</v>
      </c>
      <c r="C51" s="3">
        <v>32670</v>
      </c>
      <c r="D51" s="3">
        <v>955000</v>
      </c>
      <c r="E51" s="26" t="s">
        <v>14</v>
      </c>
      <c r="F51" s="27">
        <v>1005000</v>
      </c>
      <c r="G51" s="3">
        <f t="shared" si="1"/>
        <v>37044</v>
      </c>
      <c r="H51" s="3">
        <f t="shared" si="2"/>
        <v>7840</v>
      </c>
      <c r="I51" s="4">
        <f t="shared" si="5"/>
        <v>45276</v>
      </c>
      <c r="J51" s="4">
        <f t="shared" si="5"/>
        <v>11760</v>
      </c>
      <c r="K51" s="3">
        <f t="shared" si="3"/>
        <v>82320</v>
      </c>
      <c r="L51" s="5">
        <f t="shared" si="4"/>
        <v>19600</v>
      </c>
    </row>
    <row r="52" spans="1:12" x14ac:dyDescent="0.2">
      <c r="A52" s="15">
        <v>44</v>
      </c>
      <c r="B52" s="11">
        <v>1030000</v>
      </c>
      <c r="C52" s="11">
        <v>34330</v>
      </c>
      <c r="D52" s="11">
        <v>1005000</v>
      </c>
      <c r="E52" s="24" t="s">
        <v>14</v>
      </c>
      <c r="F52" s="25">
        <v>1055000</v>
      </c>
      <c r="G52" s="11">
        <f>B52/1000*$J$3</f>
        <v>38934</v>
      </c>
      <c r="H52" s="11">
        <f>ROUND(B52/1000*$J$4,0)</f>
        <v>8240</v>
      </c>
      <c r="I52" s="12">
        <f t="shared" si="5"/>
        <v>47586</v>
      </c>
      <c r="J52" s="12">
        <f t="shared" si="5"/>
        <v>12360</v>
      </c>
      <c r="K52" s="11">
        <f>B52/1000*$L$3</f>
        <v>86520</v>
      </c>
      <c r="L52" s="13">
        <f>B52/1000*$L$4</f>
        <v>20600</v>
      </c>
    </row>
    <row r="53" spans="1:12" x14ac:dyDescent="0.2">
      <c r="A53" s="15">
        <v>45</v>
      </c>
      <c r="B53" s="11">
        <v>1090000</v>
      </c>
      <c r="C53" s="11">
        <v>36330</v>
      </c>
      <c r="D53" s="11">
        <v>1055000</v>
      </c>
      <c r="E53" s="24" t="s">
        <v>14</v>
      </c>
      <c r="F53" s="25">
        <v>1115000</v>
      </c>
      <c r="G53" s="11">
        <f>B53/1000*$J$3</f>
        <v>41202</v>
      </c>
      <c r="H53" s="11">
        <f>ROUND(B53/1000*$J$4,0)</f>
        <v>8720</v>
      </c>
      <c r="I53" s="12">
        <f t="shared" si="5"/>
        <v>50358</v>
      </c>
      <c r="J53" s="12">
        <f t="shared" si="5"/>
        <v>13080</v>
      </c>
      <c r="K53" s="11">
        <f>B53/1000*$L$3</f>
        <v>91560</v>
      </c>
      <c r="L53" s="13">
        <f>B53/1000*$L$4</f>
        <v>21800</v>
      </c>
    </row>
    <row r="54" spans="1:12" x14ac:dyDescent="0.2">
      <c r="A54" s="15">
        <v>46</v>
      </c>
      <c r="B54" s="11">
        <v>1150000</v>
      </c>
      <c r="C54" s="11">
        <v>38330</v>
      </c>
      <c r="D54" s="11">
        <v>1115000</v>
      </c>
      <c r="E54" s="24" t="s">
        <v>14</v>
      </c>
      <c r="F54" s="25">
        <v>1175000</v>
      </c>
      <c r="G54" s="11">
        <f>B54/1000*$J$3</f>
        <v>43470</v>
      </c>
      <c r="H54" s="11">
        <f>ROUND(B54/1000*$J$4,0)</f>
        <v>9200</v>
      </c>
      <c r="I54" s="12">
        <f t="shared" si="5"/>
        <v>53130</v>
      </c>
      <c r="J54" s="12">
        <f t="shared" si="5"/>
        <v>13800</v>
      </c>
      <c r="K54" s="11">
        <f>B54/1000*$L$3</f>
        <v>96600</v>
      </c>
      <c r="L54" s="13">
        <f>B54/1000*$L$4</f>
        <v>23000</v>
      </c>
    </row>
    <row r="55" spans="1:12" x14ac:dyDescent="0.2">
      <c r="A55" s="15">
        <v>47</v>
      </c>
      <c r="B55" s="11">
        <v>1210000</v>
      </c>
      <c r="C55" s="11">
        <v>40330</v>
      </c>
      <c r="D55" s="11">
        <v>1175000</v>
      </c>
      <c r="E55" s="24" t="s">
        <v>14</v>
      </c>
      <c r="F55" s="25">
        <v>1235000</v>
      </c>
      <c r="G55" s="11">
        <f>B55/1000*$J$3</f>
        <v>45738</v>
      </c>
      <c r="H55" s="11">
        <f>ROUND(B55/1000*$J$4,0)</f>
        <v>9680</v>
      </c>
      <c r="I55" s="12">
        <f t="shared" si="5"/>
        <v>55902</v>
      </c>
      <c r="J55" s="12">
        <f t="shared" si="5"/>
        <v>14520</v>
      </c>
      <c r="K55" s="11">
        <f>B55/1000*$L$3</f>
        <v>101640</v>
      </c>
      <c r="L55" s="13">
        <f>B55/1000*$L$4</f>
        <v>24200</v>
      </c>
    </row>
    <row r="56" spans="1:12" x14ac:dyDescent="0.2">
      <c r="A56" s="15">
        <v>48</v>
      </c>
      <c r="B56" s="11">
        <v>1270000</v>
      </c>
      <c r="C56" s="11">
        <v>42330</v>
      </c>
      <c r="D56" s="11">
        <v>1235000</v>
      </c>
      <c r="E56" s="24" t="s">
        <v>14</v>
      </c>
      <c r="F56" s="25">
        <v>1295000</v>
      </c>
      <c r="G56" s="11">
        <f t="shared" ref="G56:G58" si="6">B56/1000*$J$3</f>
        <v>48006</v>
      </c>
      <c r="H56" s="11">
        <f t="shared" ref="H56:H58" si="7">ROUND(B56/1000*$J$4,0)</f>
        <v>10160</v>
      </c>
      <c r="I56" s="12">
        <f t="shared" si="5"/>
        <v>58674</v>
      </c>
      <c r="J56" s="12">
        <f t="shared" si="5"/>
        <v>15240</v>
      </c>
      <c r="K56" s="11">
        <f t="shared" ref="K56:K58" si="8">B56/1000*$L$3</f>
        <v>106680</v>
      </c>
      <c r="L56" s="13">
        <f t="shared" ref="L56:L58" si="9">B56/1000*$L$4</f>
        <v>25400</v>
      </c>
    </row>
    <row r="57" spans="1:12" x14ac:dyDescent="0.2">
      <c r="A57" s="15">
        <v>49</v>
      </c>
      <c r="B57" s="11">
        <v>1330000</v>
      </c>
      <c r="C57" s="11">
        <v>44330</v>
      </c>
      <c r="D57" s="11">
        <v>1295000</v>
      </c>
      <c r="E57" s="24" t="s">
        <v>14</v>
      </c>
      <c r="F57" s="25">
        <v>1355000</v>
      </c>
      <c r="G57" s="11">
        <f t="shared" si="6"/>
        <v>50273.999999999993</v>
      </c>
      <c r="H57" s="11">
        <f t="shared" si="7"/>
        <v>10640</v>
      </c>
      <c r="I57" s="12">
        <f t="shared" si="5"/>
        <v>61446.000000000007</v>
      </c>
      <c r="J57" s="12">
        <f t="shared" si="5"/>
        <v>15960</v>
      </c>
      <c r="K57" s="11">
        <f t="shared" si="8"/>
        <v>111720</v>
      </c>
      <c r="L57" s="13">
        <f t="shared" si="9"/>
        <v>26600</v>
      </c>
    </row>
    <row r="58" spans="1:12" ht="13.5" thickBot="1" x14ac:dyDescent="0.25">
      <c r="A58" s="16">
        <v>50</v>
      </c>
      <c r="B58" s="17">
        <v>1390000</v>
      </c>
      <c r="C58" s="17">
        <v>46330</v>
      </c>
      <c r="D58" s="17">
        <v>1355000</v>
      </c>
      <c r="E58" s="30" t="s">
        <v>14</v>
      </c>
      <c r="F58" s="31"/>
      <c r="G58" s="17">
        <f t="shared" si="6"/>
        <v>52541.999999999993</v>
      </c>
      <c r="H58" s="17">
        <f t="shared" si="7"/>
        <v>11120</v>
      </c>
      <c r="I58" s="18">
        <f t="shared" si="5"/>
        <v>64218.000000000007</v>
      </c>
      <c r="J58" s="18">
        <f t="shared" si="5"/>
        <v>16680</v>
      </c>
      <c r="K58" s="17">
        <f t="shared" si="8"/>
        <v>116760</v>
      </c>
      <c r="L58" s="19">
        <f t="shared" si="9"/>
        <v>27800</v>
      </c>
    </row>
  </sheetData>
  <mergeCells count="14">
    <mergeCell ref="C7:C8"/>
    <mergeCell ref="G7:H7"/>
    <mergeCell ref="I7:J7"/>
    <mergeCell ref="K7:L7"/>
    <mergeCell ref="H2:I2"/>
    <mergeCell ref="B3:F3"/>
    <mergeCell ref="H3:I3"/>
    <mergeCell ref="H4:I4"/>
    <mergeCell ref="B5:C5"/>
    <mergeCell ref="A6:C6"/>
    <mergeCell ref="D6:F7"/>
    <mergeCell ref="G6:L6"/>
    <mergeCell ref="A7:A8"/>
    <mergeCell ref="B7:B8"/>
  </mergeCells>
  <phoneticPr fontId="2"/>
  <pageMargins left="0.78700000000000003" right="0.78700000000000003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8"/>
  <sheetViews>
    <sheetView showGridLines="0" view="pageBreakPreview" zoomScaleNormal="100" workbookViewId="0">
      <selection activeCell="C30" sqref="C30"/>
    </sheetView>
  </sheetViews>
  <sheetFormatPr defaultRowHeight="13" x14ac:dyDescent="0.2"/>
  <cols>
    <col min="1" max="1" width="4.26953125" customWidth="1"/>
    <col min="2" max="2" width="8.36328125" bestFit="1" customWidth="1"/>
    <col min="3" max="3" width="7.36328125" customWidth="1"/>
    <col min="4" max="4" width="8.36328125" bestFit="1" customWidth="1"/>
    <col min="5" max="5" width="3.08984375" bestFit="1" customWidth="1"/>
    <col min="6" max="6" width="8.36328125" bestFit="1" customWidth="1"/>
    <col min="7" max="11" width="8" customWidth="1"/>
    <col min="12" max="12" width="7.90625" customWidth="1"/>
  </cols>
  <sheetData>
    <row r="2" spans="1:12" ht="22" x14ac:dyDescent="0.2">
      <c r="B2" t="s">
        <v>11</v>
      </c>
      <c r="H2" s="37"/>
      <c r="I2" s="37"/>
      <c r="J2" s="32" t="s">
        <v>15</v>
      </c>
      <c r="K2" s="32" t="s">
        <v>16</v>
      </c>
      <c r="L2" s="33" t="s">
        <v>8</v>
      </c>
    </row>
    <row r="3" spans="1:12" ht="17.25" customHeight="1" x14ac:dyDescent="0.2">
      <c r="B3" s="40" t="s">
        <v>21</v>
      </c>
      <c r="C3" s="40"/>
      <c r="D3" s="40"/>
      <c r="E3" s="40"/>
      <c r="F3" s="40"/>
      <c r="H3" s="38" t="s">
        <v>12</v>
      </c>
      <c r="I3" s="38"/>
      <c r="J3" s="1">
        <v>34.200000000000003</v>
      </c>
      <c r="K3" s="1">
        <v>41.8</v>
      </c>
      <c r="L3" s="1">
        <v>76</v>
      </c>
    </row>
    <row r="4" spans="1:12" ht="17.25" customHeight="1" x14ac:dyDescent="0.2">
      <c r="H4" s="38" t="s">
        <v>13</v>
      </c>
      <c r="I4" s="38"/>
      <c r="J4" s="1">
        <v>8</v>
      </c>
      <c r="K4" s="1">
        <v>12</v>
      </c>
      <c r="L4" s="1">
        <v>20</v>
      </c>
    </row>
    <row r="5" spans="1:12" ht="13.5" thickBot="1" x14ac:dyDescent="0.25">
      <c r="B5" s="39" t="s">
        <v>17</v>
      </c>
      <c r="C5" s="39"/>
    </row>
    <row r="6" spans="1:12" ht="13.5" thickBot="1" x14ac:dyDescent="0.25">
      <c r="A6" s="35" t="s">
        <v>4</v>
      </c>
      <c r="B6" s="35"/>
      <c r="C6" s="35"/>
      <c r="D6" s="35" t="s">
        <v>3</v>
      </c>
      <c r="E6" s="35"/>
      <c r="F6" s="35"/>
      <c r="G6" s="35" t="s">
        <v>5</v>
      </c>
      <c r="H6" s="35"/>
      <c r="I6" s="35"/>
      <c r="J6" s="35"/>
      <c r="K6" s="35"/>
      <c r="L6" s="35"/>
    </row>
    <row r="7" spans="1:12" ht="13.5" thickBot="1" x14ac:dyDescent="0.25">
      <c r="A7" s="35" t="s">
        <v>0</v>
      </c>
      <c r="B7" s="35" t="s">
        <v>1</v>
      </c>
      <c r="C7" s="35" t="s">
        <v>2</v>
      </c>
      <c r="D7" s="35"/>
      <c r="E7" s="35"/>
      <c r="F7" s="35"/>
      <c r="G7" s="35" t="s">
        <v>6</v>
      </c>
      <c r="H7" s="35"/>
      <c r="I7" s="35" t="s">
        <v>7</v>
      </c>
      <c r="J7" s="35"/>
      <c r="K7" s="35" t="s">
        <v>8</v>
      </c>
      <c r="L7" s="35"/>
    </row>
    <row r="8" spans="1:12" ht="13.5" thickBot="1" x14ac:dyDescent="0.25">
      <c r="A8" s="36"/>
      <c r="B8" s="36"/>
      <c r="C8" s="36"/>
      <c r="D8" s="20" t="s">
        <v>18</v>
      </c>
      <c r="E8" s="21" t="s">
        <v>14</v>
      </c>
      <c r="F8" s="22" t="s">
        <v>19</v>
      </c>
      <c r="G8" s="23" t="s">
        <v>9</v>
      </c>
      <c r="H8" s="23" t="s">
        <v>10</v>
      </c>
      <c r="I8" s="23" t="s">
        <v>9</v>
      </c>
      <c r="J8" s="23" t="s">
        <v>10</v>
      </c>
      <c r="K8" s="23" t="s">
        <v>9</v>
      </c>
      <c r="L8" s="23" t="s">
        <v>10</v>
      </c>
    </row>
    <row r="9" spans="1:12" x14ac:dyDescent="0.2">
      <c r="A9" s="14">
        <v>1</v>
      </c>
      <c r="B9" s="8">
        <v>58000</v>
      </c>
      <c r="C9" s="8">
        <v>1930</v>
      </c>
      <c r="D9" s="8"/>
      <c r="E9" s="28" t="s">
        <v>20</v>
      </c>
      <c r="F9" s="29">
        <v>63000</v>
      </c>
      <c r="G9" s="8">
        <f>B9/1000*$J$3</f>
        <v>1983.6000000000001</v>
      </c>
      <c r="H9" s="8">
        <f>ROUND(B9/1000*$J$4,0)</f>
        <v>464</v>
      </c>
      <c r="I9" s="9">
        <f t="shared" ref="I9:J13" si="0">K9-G9</f>
        <v>2424.3999999999996</v>
      </c>
      <c r="J9" s="9">
        <f t="shared" si="0"/>
        <v>696</v>
      </c>
      <c r="K9" s="8">
        <f>B9/1000*$L$3</f>
        <v>4408</v>
      </c>
      <c r="L9" s="10">
        <f>B9/1000*$L$4</f>
        <v>1160</v>
      </c>
    </row>
    <row r="10" spans="1:12" x14ac:dyDescent="0.2">
      <c r="A10" s="15">
        <v>2</v>
      </c>
      <c r="B10" s="11">
        <v>68000</v>
      </c>
      <c r="C10" s="11">
        <v>2270</v>
      </c>
      <c r="D10" s="11">
        <v>63000</v>
      </c>
      <c r="E10" s="24" t="s">
        <v>20</v>
      </c>
      <c r="F10" s="25">
        <v>73000</v>
      </c>
      <c r="G10" s="11">
        <f>B10/1000*$J$3</f>
        <v>2325.6000000000004</v>
      </c>
      <c r="H10" s="11">
        <f>ROUND(B10/1000*$J$4,0)</f>
        <v>544</v>
      </c>
      <c r="I10" s="12">
        <f t="shared" si="0"/>
        <v>2842.3999999999996</v>
      </c>
      <c r="J10" s="12">
        <f t="shared" si="0"/>
        <v>816</v>
      </c>
      <c r="K10" s="11">
        <f>B10/1000*$L$3</f>
        <v>5168</v>
      </c>
      <c r="L10" s="13">
        <f>B10/1000*$L$4</f>
        <v>1360</v>
      </c>
    </row>
    <row r="11" spans="1:12" x14ac:dyDescent="0.2">
      <c r="A11" s="15">
        <v>3</v>
      </c>
      <c r="B11" s="11">
        <v>78000</v>
      </c>
      <c r="C11" s="11">
        <v>2600</v>
      </c>
      <c r="D11" s="11">
        <v>73000</v>
      </c>
      <c r="E11" s="24" t="s">
        <v>20</v>
      </c>
      <c r="F11" s="25">
        <v>83000</v>
      </c>
      <c r="G11" s="11">
        <f>B11/1000*$J$3</f>
        <v>2667.6000000000004</v>
      </c>
      <c r="H11" s="11">
        <f>ROUND(B11/1000*$J$4,0)</f>
        <v>624</v>
      </c>
      <c r="I11" s="12">
        <f t="shared" si="0"/>
        <v>3260.3999999999996</v>
      </c>
      <c r="J11" s="12">
        <f t="shared" si="0"/>
        <v>936</v>
      </c>
      <c r="K11" s="11">
        <f>B11/1000*$L$3</f>
        <v>5928</v>
      </c>
      <c r="L11" s="13">
        <f>B11/1000*$L$4</f>
        <v>1560</v>
      </c>
    </row>
    <row r="12" spans="1:12" x14ac:dyDescent="0.2">
      <c r="A12" s="15">
        <v>4</v>
      </c>
      <c r="B12" s="11">
        <v>88000</v>
      </c>
      <c r="C12" s="11">
        <v>2930</v>
      </c>
      <c r="D12" s="11">
        <v>83000</v>
      </c>
      <c r="E12" s="24" t="s">
        <v>20</v>
      </c>
      <c r="F12" s="25">
        <v>93000</v>
      </c>
      <c r="G12" s="11">
        <f>B12/1000*$J$3</f>
        <v>3009.6000000000004</v>
      </c>
      <c r="H12" s="11">
        <f>ROUND(B12/1000*$J$4,0)</f>
        <v>704</v>
      </c>
      <c r="I12" s="12">
        <f t="shared" si="0"/>
        <v>3678.3999999999996</v>
      </c>
      <c r="J12" s="12">
        <f t="shared" si="0"/>
        <v>1056</v>
      </c>
      <c r="K12" s="11">
        <f>B12/1000*$L$3</f>
        <v>6688</v>
      </c>
      <c r="L12" s="13">
        <f>B12/1000*$L$4</f>
        <v>1760</v>
      </c>
    </row>
    <row r="13" spans="1:12" x14ac:dyDescent="0.2">
      <c r="A13" s="2">
        <v>5</v>
      </c>
      <c r="B13" s="3">
        <v>98000</v>
      </c>
      <c r="C13" s="3">
        <v>3270</v>
      </c>
      <c r="D13" s="3">
        <v>93000</v>
      </c>
      <c r="E13" s="26" t="s">
        <v>20</v>
      </c>
      <c r="F13" s="27">
        <v>101000</v>
      </c>
      <c r="G13" s="3">
        <f>B13/1000*$J$3</f>
        <v>3351.6000000000004</v>
      </c>
      <c r="H13" s="3">
        <f>ROUND(B13/1000*$J$4,0)</f>
        <v>784</v>
      </c>
      <c r="I13" s="4">
        <f t="shared" si="0"/>
        <v>4096.3999999999996</v>
      </c>
      <c r="J13" s="4">
        <f t="shared" si="0"/>
        <v>1176</v>
      </c>
      <c r="K13" s="3">
        <f>B13/1000*$L$3</f>
        <v>7448</v>
      </c>
      <c r="L13" s="5">
        <f>B13/1000*$L$4</f>
        <v>1960</v>
      </c>
    </row>
    <row r="14" spans="1:12" x14ac:dyDescent="0.2">
      <c r="A14" s="2">
        <v>6</v>
      </c>
      <c r="B14" s="3">
        <v>104000</v>
      </c>
      <c r="C14" s="3">
        <v>3470</v>
      </c>
      <c r="D14" s="3">
        <v>101000</v>
      </c>
      <c r="E14" s="26" t="s">
        <v>20</v>
      </c>
      <c r="F14" s="27">
        <v>107000</v>
      </c>
      <c r="G14" s="3">
        <f t="shared" ref="G14:G51" si="1">B14/1000*$J$3</f>
        <v>3556.8</v>
      </c>
      <c r="H14" s="3">
        <f t="shared" ref="H14:H51" si="2">ROUND(B14/1000*$J$4,0)</f>
        <v>832</v>
      </c>
      <c r="I14" s="4">
        <f t="shared" ref="I14:I51" si="3">K14-G14</f>
        <v>4347.2</v>
      </c>
      <c r="J14" s="4">
        <f t="shared" ref="J14:J51" si="4">L14-H14</f>
        <v>1248</v>
      </c>
      <c r="K14" s="3">
        <f t="shared" ref="K14:K51" si="5">B14/1000*$L$3</f>
        <v>7904</v>
      </c>
      <c r="L14" s="5">
        <f t="shared" ref="L14:L51" si="6">B14/1000*$L$4</f>
        <v>2080</v>
      </c>
    </row>
    <row r="15" spans="1:12" x14ac:dyDescent="0.2">
      <c r="A15" s="2">
        <v>7</v>
      </c>
      <c r="B15" s="3">
        <v>110000</v>
      </c>
      <c r="C15" s="3">
        <v>3670</v>
      </c>
      <c r="D15" s="3">
        <v>107000</v>
      </c>
      <c r="E15" s="26" t="s">
        <v>20</v>
      </c>
      <c r="F15" s="27">
        <v>114000</v>
      </c>
      <c r="G15" s="3">
        <f t="shared" si="1"/>
        <v>3762.0000000000005</v>
      </c>
      <c r="H15" s="3">
        <f t="shared" si="2"/>
        <v>880</v>
      </c>
      <c r="I15" s="4">
        <f t="shared" si="3"/>
        <v>4598</v>
      </c>
      <c r="J15" s="4">
        <f t="shared" si="4"/>
        <v>1320</v>
      </c>
      <c r="K15" s="3">
        <f t="shared" si="5"/>
        <v>8360</v>
      </c>
      <c r="L15" s="5">
        <f t="shared" si="6"/>
        <v>2200</v>
      </c>
    </row>
    <row r="16" spans="1:12" x14ac:dyDescent="0.2">
      <c r="A16" s="2">
        <v>8</v>
      </c>
      <c r="B16" s="3">
        <v>118000</v>
      </c>
      <c r="C16" s="3">
        <v>3930</v>
      </c>
      <c r="D16" s="3">
        <v>114000</v>
      </c>
      <c r="E16" s="26" t="s">
        <v>20</v>
      </c>
      <c r="F16" s="27">
        <v>122000</v>
      </c>
      <c r="G16" s="3">
        <f t="shared" si="1"/>
        <v>4035.6000000000004</v>
      </c>
      <c r="H16" s="3">
        <f t="shared" si="2"/>
        <v>944</v>
      </c>
      <c r="I16" s="4">
        <f t="shared" si="3"/>
        <v>4932.3999999999996</v>
      </c>
      <c r="J16" s="4">
        <f t="shared" si="4"/>
        <v>1416</v>
      </c>
      <c r="K16" s="3">
        <f t="shared" si="5"/>
        <v>8968</v>
      </c>
      <c r="L16" s="5">
        <f t="shared" si="6"/>
        <v>2360</v>
      </c>
    </row>
    <row r="17" spans="1:12" x14ac:dyDescent="0.2">
      <c r="A17" s="2">
        <v>9</v>
      </c>
      <c r="B17" s="3">
        <v>126000</v>
      </c>
      <c r="C17" s="3">
        <v>4200</v>
      </c>
      <c r="D17" s="3">
        <v>122000</v>
      </c>
      <c r="E17" s="26" t="s">
        <v>20</v>
      </c>
      <c r="F17" s="27">
        <v>130000</v>
      </c>
      <c r="G17" s="3">
        <f t="shared" si="1"/>
        <v>4309.2000000000007</v>
      </c>
      <c r="H17" s="3">
        <f t="shared" si="2"/>
        <v>1008</v>
      </c>
      <c r="I17" s="4">
        <f t="shared" si="3"/>
        <v>5266.7999999999993</v>
      </c>
      <c r="J17" s="4">
        <f t="shared" si="4"/>
        <v>1512</v>
      </c>
      <c r="K17" s="3">
        <f t="shared" si="5"/>
        <v>9576</v>
      </c>
      <c r="L17" s="5">
        <f t="shared" si="6"/>
        <v>2520</v>
      </c>
    </row>
    <row r="18" spans="1:12" x14ac:dyDescent="0.2">
      <c r="A18" s="2">
        <v>10</v>
      </c>
      <c r="B18" s="3">
        <v>134000</v>
      </c>
      <c r="C18" s="3">
        <v>4470</v>
      </c>
      <c r="D18" s="3">
        <v>130000</v>
      </c>
      <c r="E18" s="26" t="s">
        <v>20</v>
      </c>
      <c r="F18" s="27">
        <v>138000</v>
      </c>
      <c r="G18" s="3">
        <f t="shared" si="1"/>
        <v>4582.8</v>
      </c>
      <c r="H18" s="3">
        <f t="shared" si="2"/>
        <v>1072</v>
      </c>
      <c r="I18" s="4">
        <f t="shared" si="3"/>
        <v>5601.2</v>
      </c>
      <c r="J18" s="4">
        <f t="shared" si="4"/>
        <v>1608</v>
      </c>
      <c r="K18" s="3">
        <f t="shared" si="5"/>
        <v>10184</v>
      </c>
      <c r="L18" s="5">
        <f t="shared" si="6"/>
        <v>2680</v>
      </c>
    </row>
    <row r="19" spans="1:12" x14ac:dyDescent="0.2">
      <c r="A19" s="2">
        <v>11</v>
      </c>
      <c r="B19" s="3">
        <v>142000</v>
      </c>
      <c r="C19" s="3">
        <v>4730</v>
      </c>
      <c r="D19" s="3">
        <v>138000</v>
      </c>
      <c r="E19" s="26" t="s">
        <v>20</v>
      </c>
      <c r="F19" s="27">
        <v>146000</v>
      </c>
      <c r="G19" s="3">
        <f t="shared" si="1"/>
        <v>4856.4000000000005</v>
      </c>
      <c r="H19" s="3">
        <f t="shared" si="2"/>
        <v>1136</v>
      </c>
      <c r="I19" s="4">
        <f t="shared" si="3"/>
        <v>5935.5999999999995</v>
      </c>
      <c r="J19" s="4">
        <f t="shared" si="4"/>
        <v>1704</v>
      </c>
      <c r="K19" s="3">
        <f t="shared" si="5"/>
        <v>10792</v>
      </c>
      <c r="L19" s="5">
        <f t="shared" si="6"/>
        <v>2840</v>
      </c>
    </row>
    <row r="20" spans="1:12" x14ac:dyDescent="0.2">
      <c r="A20" s="2">
        <v>12</v>
      </c>
      <c r="B20" s="3">
        <v>150000</v>
      </c>
      <c r="C20" s="3">
        <v>5000</v>
      </c>
      <c r="D20" s="3">
        <v>146000</v>
      </c>
      <c r="E20" s="26" t="s">
        <v>20</v>
      </c>
      <c r="F20" s="27">
        <v>155000</v>
      </c>
      <c r="G20" s="3">
        <f t="shared" si="1"/>
        <v>5130</v>
      </c>
      <c r="H20" s="3">
        <f t="shared" si="2"/>
        <v>1200</v>
      </c>
      <c r="I20" s="4">
        <f t="shared" si="3"/>
        <v>6270</v>
      </c>
      <c r="J20" s="4">
        <f t="shared" si="4"/>
        <v>1800</v>
      </c>
      <c r="K20" s="3">
        <f t="shared" si="5"/>
        <v>11400</v>
      </c>
      <c r="L20" s="5">
        <f t="shared" si="6"/>
        <v>3000</v>
      </c>
    </row>
    <row r="21" spans="1:12" x14ac:dyDescent="0.2">
      <c r="A21" s="2">
        <v>13</v>
      </c>
      <c r="B21" s="3">
        <v>160000</v>
      </c>
      <c r="C21" s="3">
        <v>5330</v>
      </c>
      <c r="D21" s="3">
        <v>155000</v>
      </c>
      <c r="E21" s="26" t="s">
        <v>20</v>
      </c>
      <c r="F21" s="27">
        <v>165000</v>
      </c>
      <c r="G21" s="3">
        <f t="shared" si="1"/>
        <v>5472</v>
      </c>
      <c r="H21" s="3">
        <f t="shared" si="2"/>
        <v>1280</v>
      </c>
      <c r="I21" s="4">
        <f t="shared" si="3"/>
        <v>6688</v>
      </c>
      <c r="J21" s="4">
        <f t="shared" si="4"/>
        <v>1920</v>
      </c>
      <c r="K21" s="3">
        <f t="shared" si="5"/>
        <v>12160</v>
      </c>
      <c r="L21" s="5">
        <f t="shared" si="6"/>
        <v>3200</v>
      </c>
    </row>
    <row r="22" spans="1:12" x14ac:dyDescent="0.2">
      <c r="A22" s="2">
        <v>14</v>
      </c>
      <c r="B22" s="3">
        <v>170000</v>
      </c>
      <c r="C22" s="3">
        <v>5670</v>
      </c>
      <c r="D22" s="3">
        <v>165000</v>
      </c>
      <c r="E22" s="26" t="s">
        <v>20</v>
      </c>
      <c r="F22" s="27">
        <v>175000</v>
      </c>
      <c r="G22" s="3">
        <f t="shared" si="1"/>
        <v>5814.0000000000009</v>
      </c>
      <c r="H22" s="3">
        <f t="shared" si="2"/>
        <v>1360</v>
      </c>
      <c r="I22" s="4">
        <f t="shared" si="3"/>
        <v>7105.9999999999991</v>
      </c>
      <c r="J22" s="4">
        <f t="shared" si="4"/>
        <v>2040</v>
      </c>
      <c r="K22" s="3">
        <f t="shared" si="5"/>
        <v>12920</v>
      </c>
      <c r="L22" s="5">
        <f t="shared" si="6"/>
        <v>3400</v>
      </c>
    </row>
    <row r="23" spans="1:12" x14ac:dyDescent="0.2">
      <c r="A23" s="2">
        <v>15</v>
      </c>
      <c r="B23" s="3">
        <v>180000</v>
      </c>
      <c r="C23" s="3">
        <v>6000</v>
      </c>
      <c r="D23" s="3">
        <v>175000</v>
      </c>
      <c r="E23" s="26" t="s">
        <v>20</v>
      </c>
      <c r="F23" s="27">
        <v>185000</v>
      </c>
      <c r="G23" s="3">
        <f t="shared" si="1"/>
        <v>6156.0000000000009</v>
      </c>
      <c r="H23" s="3">
        <f t="shared" si="2"/>
        <v>1440</v>
      </c>
      <c r="I23" s="4">
        <f t="shared" si="3"/>
        <v>7523.9999999999991</v>
      </c>
      <c r="J23" s="4">
        <f t="shared" si="4"/>
        <v>2160</v>
      </c>
      <c r="K23" s="3">
        <f t="shared" si="5"/>
        <v>13680</v>
      </c>
      <c r="L23" s="5">
        <f t="shared" si="6"/>
        <v>3600</v>
      </c>
    </row>
    <row r="24" spans="1:12" x14ac:dyDescent="0.2">
      <c r="A24" s="2">
        <v>16</v>
      </c>
      <c r="B24" s="3">
        <v>190000</v>
      </c>
      <c r="C24" s="3">
        <v>6330</v>
      </c>
      <c r="D24" s="3">
        <v>185000</v>
      </c>
      <c r="E24" s="26" t="s">
        <v>20</v>
      </c>
      <c r="F24" s="27">
        <v>195000</v>
      </c>
      <c r="G24" s="3">
        <f t="shared" si="1"/>
        <v>6498.0000000000009</v>
      </c>
      <c r="H24" s="3">
        <f t="shared" si="2"/>
        <v>1520</v>
      </c>
      <c r="I24" s="4">
        <f t="shared" si="3"/>
        <v>7941.9999999999991</v>
      </c>
      <c r="J24" s="4">
        <f t="shared" si="4"/>
        <v>2280</v>
      </c>
      <c r="K24" s="3">
        <f t="shared" si="5"/>
        <v>14440</v>
      </c>
      <c r="L24" s="5">
        <f t="shared" si="6"/>
        <v>3800</v>
      </c>
    </row>
    <row r="25" spans="1:12" x14ac:dyDescent="0.2">
      <c r="A25" s="2">
        <v>17</v>
      </c>
      <c r="B25" s="3">
        <v>200000</v>
      </c>
      <c r="C25" s="3">
        <v>6670</v>
      </c>
      <c r="D25" s="3">
        <v>195000</v>
      </c>
      <c r="E25" s="26" t="s">
        <v>20</v>
      </c>
      <c r="F25" s="27">
        <v>210000</v>
      </c>
      <c r="G25" s="3">
        <f t="shared" si="1"/>
        <v>6840.0000000000009</v>
      </c>
      <c r="H25" s="3">
        <f t="shared" si="2"/>
        <v>1600</v>
      </c>
      <c r="I25" s="4">
        <f t="shared" si="3"/>
        <v>8360</v>
      </c>
      <c r="J25" s="4">
        <f t="shared" si="4"/>
        <v>2400</v>
      </c>
      <c r="K25" s="3">
        <f t="shared" si="5"/>
        <v>15200</v>
      </c>
      <c r="L25" s="5">
        <f t="shared" si="6"/>
        <v>4000</v>
      </c>
    </row>
    <row r="26" spans="1:12" x14ac:dyDescent="0.2">
      <c r="A26" s="2">
        <v>18</v>
      </c>
      <c r="B26" s="3">
        <v>220000</v>
      </c>
      <c r="C26" s="3">
        <v>7330</v>
      </c>
      <c r="D26" s="3">
        <v>210000</v>
      </c>
      <c r="E26" s="26" t="s">
        <v>20</v>
      </c>
      <c r="F26" s="27">
        <v>230000</v>
      </c>
      <c r="G26" s="3">
        <f t="shared" si="1"/>
        <v>7524.0000000000009</v>
      </c>
      <c r="H26" s="3">
        <f t="shared" si="2"/>
        <v>1760</v>
      </c>
      <c r="I26" s="4">
        <f t="shared" si="3"/>
        <v>9196</v>
      </c>
      <c r="J26" s="4">
        <f t="shared" si="4"/>
        <v>2640</v>
      </c>
      <c r="K26" s="3">
        <f t="shared" si="5"/>
        <v>16720</v>
      </c>
      <c r="L26" s="5">
        <f t="shared" si="6"/>
        <v>4400</v>
      </c>
    </row>
    <row r="27" spans="1:12" x14ac:dyDescent="0.2">
      <c r="A27" s="2">
        <v>19</v>
      </c>
      <c r="B27" s="3">
        <v>240000</v>
      </c>
      <c r="C27" s="3">
        <v>8000</v>
      </c>
      <c r="D27" s="3">
        <v>230000</v>
      </c>
      <c r="E27" s="26" t="s">
        <v>20</v>
      </c>
      <c r="F27" s="27">
        <v>250000</v>
      </c>
      <c r="G27" s="3">
        <f t="shared" si="1"/>
        <v>8208</v>
      </c>
      <c r="H27" s="3">
        <f t="shared" si="2"/>
        <v>1920</v>
      </c>
      <c r="I27" s="4">
        <f t="shared" si="3"/>
        <v>10032</v>
      </c>
      <c r="J27" s="4">
        <f t="shared" si="4"/>
        <v>2880</v>
      </c>
      <c r="K27" s="3">
        <f t="shared" si="5"/>
        <v>18240</v>
      </c>
      <c r="L27" s="5">
        <f t="shared" si="6"/>
        <v>4800</v>
      </c>
    </row>
    <row r="28" spans="1:12" x14ac:dyDescent="0.2">
      <c r="A28" s="2">
        <v>20</v>
      </c>
      <c r="B28" s="3">
        <v>260000</v>
      </c>
      <c r="C28" s="3">
        <v>8670</v>
      </c>
      <c r="D28" s="3">
        <v>250000</v>
      </c>
      <c r="E28" s="26" t="s">
        <v>20</v>
      </c>
      <c r="F28" s="27">
        <v>270000</v>
      </c>
      <c r="G28" s="3">
        <f t="shared" si="1"/>
        <v>8892</v>
      </c>
      <c r="H28" s="3">
        <f t="shared" si="2"/>
        <v>2080</v>
      </c>
      <c r="I28" s="4">
        <f t="shared" si="3"/>
        <v>10868</v>
      </c>
      <c r="J28" s="4">
        <f t="shared" si="4"/>
        <v>3120</v>
      </c>
      <c r="K28" s="3">
        <f t="shared" si="5"/>
        <v>19760</v>
      </c>
      <c r="L28" s="5">
        <f t="shared" si="6"/>
        <v>5200</v>
      </c>
    </row>
    <row r="29" spans="1:12" x14ac:dyDescent="0.2">
      <c r="A29" s="2">
        <v>21</v>
      </c>
      <c r="B29" s="3">
        <v>280000</v>
      </c>
      <c r="C29" s="3">
        <v>9330</v>
      </c>
      <c r="D29" s="3">
        <v>270000</v>
      </c>
      <c r="E29" s="26" t="s">
        <v>20</v>
      </c>
      <c r="F29" s="27">
        <v>290000</v>
      </c>
      <c r="G29" s="3">
        <f t="shared" si="1"/>
        <v>9576</v>
      </c>
      <c r="H29" s="3">
        <f t="shared" si="2"/>
        <v>2240</v>
      </c>
      <c r="I29" s="4">
        <f t="shared" si="3"/>
        <v>11704</v>
      </c>
      <c r="J29" s="4">
        <f t="shared" si="4"/>
        <v>3360</v>
      </c>
      <c r="K29" s="3">
        <f t="shared" si="5"/>
        <v>21280</v>
      </c>
      <c r="L29" s="5">
        <f t="shared" si="6"/>
        <v>5600</v>
      </c>
    </row>
    <row r="30" spans="1:12" x14ac:dyDescent="0.2">
      <c r="A30" s="2">
        <v>22</v>
      </c>
      <c r="B30" s="3">
        <v>300000</v>
      </c>
      <c r="C30" s="3">
        <v>10000</v>
      </c>
      <c r="D30" s="3">
        <v>290000</v>
      </c>
      <c r="E30" s="26" t="s">
        <v>20</v>
      </c>
      <c r="F30" s="27">
        <v>310000</v>
      </c>
      <c r="G30" s="3">
        <f t="shared" si="1"/>
        <v>10260</v>
      </c>
      <c r="H30" s="3">
        <f t="shared" si="2"/>
        <v>2400</v>
      </c>
      <c r="I30" s="4">
        <f t="shared" si="3"/>
        <v>12540</v>
      </c>
      <c r="J30" s="4">
        <f t="shared" si="4"/>
        <v>3600</v>
      </c>
      <c r="K30" s="3">
        <f t="shared" si="5"/>
        <v>22800</v>
      </c>
      <c r="L30" s="5">
        <f t="shared" si="6"/>
        <v>6000</v>
      </c>
    </row>
    <row r="31" spans="1:12" x14ac:dyDescent="0.2">
      <c r="A31" s="2">
        <v>23</v>
      </c>
      <c r="B31" s="3">
        <v>320000</v>
      </c>
      <c r="C31" s="3">
        <v>10670</v>
      </c>
      <c r="D31" s="3">
        <v>310000</v>
      </c>
      <c r="E31" s="26" t="s">
        <v>20</v>
      </c>
      <c r="F31" s="27">
        <v>330000</v>
      </c>
      <c r="G31" s="3">
        <f t="shared" si="1"/>
        <v>10944</v>
      </c>
      <c r="H31" s="3">
        <f t="shared" si="2"/>
        <v>2560</v>
      </c>
      <c r="I31" s="4">
        <f t="shared" si="3"/>
        <v>13376</v>
      </c>
      <c r="J31" s="4">
        <f t="shared" si="4"/>
        <v>3840</v>
      </c>
      <c r="K31" s="3">
        <f t="shared" si="5"/>
        <v>24320</v>
      </c>
      <c r="L31" s="5">
        <f t="shared" si="6"/>
        <v>6400</v>
      </c>
    </row>
    <row r="32" spans="1:12" x14ac:dyDescent="0.2">
      <c r="A32" s="2">
        <v>24</v>
      </c>
      <c r="B32" s="3">
        <v>340000</v>
      </c>
      <c r="C32" s="3">
        <v>11330</v>
      </c>
      <c r="D32" s="3">
        <v>330000</v>
      </c>
      <c r="E32" s="26" t="s">
        <v>20</v>
      </c>
      <c r="F32" s="27">
        <v>350000</v>
      </c>
      <c r="G32" s="3">
        <f t="shared" si="1"/>
        <v>11628.000000000002</v>
      </c>
      <c r="H32" s="3">
        <f t="shared" si="2"/>
        <v>2720</v>
      </c>
      <c r="I32" s="4">
        <f t="shared" si="3"/>
        <v>14211.999999999998</v>
      </c>
      <c r="J32" s="4">
        <f t="shared" si="4"/>
        <v>4080</v>
      </c>
      <c r="K32" s="3">
        <f t="shared" si="5"/>
        <v>25840</v>
      </c>
      <c r="L32" s="5">
        <f t="shared" si="6"/>
        <v>6800</v>
      </c>
    </row>
    <row r="33" spans="1:12" x14ac:dyDescent="0.2">
      <c r="A33" s="2">
        <v>25</v>
      </c>
      <c r="B33" s="3">
        <v>360000</v>
      </c>
      <c r="C33" s="3">
        <v>12000</v>
      </c>
      <c r="D33" s="3">
        <v>350000</v>
      </c>
      <c r="E33" s="26" t="s">
        <v>20</v>
      </c>
      <c r="F33" s="27">
        <v>370000</v>
      </c>
      <c r="G33" s="3">
        <f t="shared" si="1"/>
        <v>12312.000000000002</v>
      </c>
      <c r="H33" s="3">
        <f t="shared" si="2"/>
        <v>2880</v>
      </c>
      <c r="I33" s="4">
        <f t="shared" si="3"/>
        <v>15047.999999999998</v>
      </c>
      <c r="J33" s="4">
        <f t="shared" si="4"/>
        <v>4320</v>
      </c>
      <c r="K33" s="3">
        <f t="shared" si="5"/>
        <v>27360</v>
      </c>
      <c r="L33" s="5">
        <f t="shared" si="6"/>
        <v>7200</v>
      </c>
    </row>
    <row r="34" spans="1:12" x14ac:dyDescent="0.2">
      <c r="A34" s="2">
        <v>26</v>
      </c>
      <c r="B34" s="3">
        <v>380000</v>
      </c>
      <c r="C34" s="3">
        <v>12670</v>
      </c>
      <c r="D34" s="3">
        <v>370000</v>
      </c>
      <c r="E34" s="26" t="s">
        <v>20</v>
      </c>
      <c r="F34" s="27">
        <v>395000</v>
      </c>
      <c r="G34" s="3">
        <f t="shared" si="1"/>
        <v>12996.000000000002</v>
      </c>
      <c r="H34" s="3">
        <f t="shared" si="2"/>
        <v>3040</v>
      </c>
      <c r="I34" s="4">
        <f t="shared" si="3"/>
        <v>15883.999999999998</v>
      </c>
      <c r="J34" s="4">
        <f t="shared" si="4"/>
        <v>4560</v>
      </c>
      <c r="K34" s="3">
        <f t="shared" si="5"/>
        <v>28880</v>
      </c>
      <c r="L34" s="5">
        <f t="shared" si="6"/>
        <v>7600</v>
      </c>
    </row>
    <row r="35" spans="1:12" x14ac:dyDescent="0.2">
      <c r="A35" s="2">
        <v>27</v>
      </c>
      <c r="B35" s="3">
        <v>410000</v>
      </c>
      <c r="C35" s="3">
        <v>13670</v>
      </c>
      <c r="D35" s="3">
        <v>395000</v>
      </c>
      <c r="E35" s="26" t="s">
        <v>20</v>
      </c>
      <c r="F35" s="27">
        <v>425000</v>
      </c>
      <c r="G35" s="3">
        <f t="shared" si="1"/>
        <v>14022.000000000002</v>
      </c>
      <c r="H35" s="3">
        <f t="shared" si="2"/>
        <v>3280</v>
      </c>
      <c r="I35" s="4">
        <f t="shared" si="3"/>
        <v>17138</v>
      </c>
      <c r="J35" s="4">
        <f t="shared" si="4"/>
        <v>4920</v>
      </c>
      <c r="K35" s="3">
        <f t="shared" si="5"/>
        <v>31160</v>
      </c>
      <c r="L35" s="5">
        <f t="shared" si="6"/>
        <v>8200</v>
      </c>
    </row>
    <row r="36" spans="1:12" x14ac:dyDescent="0.2">
      <c r="A36" s="2">
        <v>28</v>
      </c>
      <c r="B36" s="3">
        <v>440000</v>
      </c>
      <c r="C36" s="3">
        <v>14670</v>
      </c>
      <c r="D36" s="3">
        <v>425000</v>
      </c>
      <c r="E36" s="26" t="s">
        <v>20</v>
      </c>
      <c r="F36" s="27">
        <v>455000</v>
      </c>
      <c r="G36" s="3">
        <f t="shared" si="1"/>
        <v>15048.000000000002</v>
      </c>
      <c r="H36" s="3">
        <f t="shared" si="2"/>
        <v>3520</v>
      </c>
      <c r="I36" s="4">
        <f t="shared" si="3"/>
        <v>18392</v>
      </c>
      <c r="J36" s="4">
        <f t="shared" si="4"/>
        <v>5280</v>
      </c>
      <c r="K36" s="3">
        <f t="shared" si="5"/>
        <v>33440</v>
      </c>
      <c r="L36" s="5">
        <f t="shared" si="6"/>
        <v>8800</v>
      </c>
    </row>
    <row r="37" spans="1:12" x14ac:dyDescent="0.2">
      <c r="A37" s="2">
        <v>29</v>
      </c>
      <c r="B37" s="6">
        <v>470000</v>
      </c>
      <c r="C37" s="6">
        <v>15670</v>
      </c>
      <c r="D37" s="6">
        <v>455000</v>
      </c>
      <c r="E37" s="6" t="s">
        <v>20</v>
      </c>
      <c r="F37" s="6">
        <v>485000</v>
      </c>
      <c r="G37" s="6">
        <f t="shared" si="1"/>
        <v>16074.000000000002</v>
      </c>
      <c r="H37" s="6">
        <f t="shared" si="2"/>
        <v>3760</v>
      </c>
      <c r="I37" s="4">
        <f t="shared" si="3"/>
        <v>19646</v>
      </c>
      <c r="J37" s="4">
        <f t="shared" si="4"/>
        <v>5640</v>
      </c>
      <c r="K37" s="6">
        <f t="shared" si="5"/>
        <v>35720</v>
      </c>
      <c r="L37" s="7">
        <f t="shared" si="6"/>
        <v>9400</v>
      </c>
    </row>
    <row r="38" spans="1:12" x14ac:dyDescent="0.2">
      <c r="A38" s="2">
        <v>30</v>
      </c>
      <c r="B38" s="6">
        <v>500000</v>
      </c>
      <c r="C38" s="6">
        <v>16670</v>
      </c>
      <c r="D38" s="6">
        <v>485000</v>
      </c>
      <c r="E38" s="26" t="s">
        <v>20</v>
      </c>
      <c r="F38" s="34">
        <v>515000</v>
      </c>
      <c r="G38" s="6">
        <f t="shared" si="1"/>
        <v>17100</v>
      </c>
      <c r="H38" s="6">
        <f t="shared" si="2"/>
        <v>4000</v>
      </c>
      <c r="I38" s="4">
        <f t="shared" si="3"/>
        <v>20900</v>
      </c>
      <c r="J38" s="4">
        <f t="shared" si="4"/>
        <v>6000</v>
      </c>
      <c r="K38" s="6">
        <f t="shared" si="5"/>
        <v>38000</v>
      </c>
      <c r="L38" s="7">
        <f t="shared" si="6"/>
        <v>10000</v>
      </c>
    </row>
    <row r="39" spans="1:12" x14ac:dyDescent="0.2">
      <c r="A39" s="2">
        <v>31</v>
      </c>
      <c r="B39" s="3">
        <v>530000</v>
      </c>
      <c r="C39" s="3">
        <v>17670</v>
      </c>
      <c r="D39" s="3">
        <v>515000</v>
      </c>
      <c r="E39" s="26" t="s">
        <v>20</v>
      </c>
      <c r="F39" s="27">
        <v>545000</v>
      </c>
      <c r="G39" s="3">
        <f t="shared" si="1"/>
        <v>18126</v>
      </c>
      <c r="H39" s="3">
        <f t="shared" si="2"/>
        <v>4240</v>
      </c>
      <c r="I39" s="4">
        <f t="shared" si="3"/>
        <v>22154</v>
      </c>
      <c r="J39" s="4">
        <f t="shared" si="4"/>
        <v>6360</v>
      </c>
      <c r="K39" s="3">
        <f t="shared" si="5"/>
        <v>40280</v>
      </c>
      <c r="L39" s="5">
        <f t="shared" si="6"/>
        <v>10600</v>
      </c>
    </row>
    <row r="40" spans="1:12" x14ac:dyDescent="0.2">
      <c r="A40" s="2">
        <v>32</v>
      </c>
      <c r="B40" s="3">
        <v>560000</v>
      </c>
      <c r="C40" s="3">
        <v>18670</v>
      </c>
      <c r="D40" s="3">
        <v>545000</v>
      </c>
      <c r="E40" s="26" t="s">
        <v>20</v>
      </c>
      <c r="F40" s="27">
        <v>575000</v>
      </c>
      <c r="G40" s="3">
        <f t="shared" si="1"/>
        <v>19152</v>
      </c>
      <c r="H40" s="3">
        <f t="shared" si="2"/>
        <v>4480</v>
      </c>
      <c r="I40" s="4">
        <f t="shared" si="3"/>
        <v>23408</v>
      </c>
      <c r="J40" s="4">
        <f t="shared" si="4"/>
        <v>6720</v>
      </c>
      <c r="K40" s="3">
        <f t="shared" si="5"/>
        <v>42560</v>
      </c>
      <c r="L40" s="5">
        <f t="shared" si="6"/>
        <v>11200</v>
      </c>
    </row>
    <row r="41" spans="1:12" x14ac:dyDescent="0.2">
      <c r="A41" s="2">
        <v>33</v>
      </c>
      <c r="B41" s="3">
        <v>590000</v>
      </c>
      <c r="C41" s="3">
        <v>19670</v>
      </c>
      <c r="D41" s="3">
        <v>575000</v>
      </c>
      <c r="E41" s="26" t="s">
        <v>20</v>
      </c>
      <c r="F41" s="27">
        <v>605000</v>
      </c>
      <c r="G41" s="3">
        <f t="shared" si="1"/>
        <v>20178</v>
      </c>
      <c r="H41" s="3">
        <f t="shared" si="2"/>
        <v>4720</v>
      </c>
      <c r="I41" s="4">
        <f t="shared" si="3"/>
        <v>24662</v>
      </c>
      <c r="J41" s="4">
        <f t="shared" si="4"/>
        <v>7080</v>
      </c>
      <c r="K41" s="3">
        <f t="shared" si="5"/>
        <v>44840</v>
      </c>
      <c r="L41" s="5">
        <f t="shared" si="6"/>
        <v>11800</v>
      </c>
    </row>
    <row r="42" spans="1:12" x14ac:dyDescent="0.2">
      <c r="A42" s="2">
        <v>34</v>
      </c>
      <c r="B42" s="3">
        <v>620000</v>
      </c>
      <c r="C42" s="3">
        <v>20670</v>
      </c>
      <c r="D42" s="3">
        <v>605000</v>
      </c>
      <c r="E42" s="26" t="s">
        <v>20</v>
      </c>
      <c r="F42" s="27">
        <v>635000</v>
      </c>
      <c r="G42" s="3">
        <f t="shared" si="1"/>
        <v>21204</v>
      </c>
      <c r="H42" s="3">
        <f t="shared" si="2"/>
        <v>4960</v>
      </c>
      <c r="I42" s="4">
        <f t="shared" si="3"/>
        <v>25916</v>
      </c>
      <c r="J42" s="4">
        <f t="shared" si="4"/>
        <v>7440</v>
      </c>
      <c r="K42" s="3">
        <f t="shared" si="5"/>
        <v>47120</v>
      </c>
      <c r="L42" s="5">
        <f t="shared" si="6"/>
        <v>12400</v>
      </c>
    </row>
    <row r="43" spans="1:12" x14ac:dyDescent="0.2">
      <c r="A43" s="2">
        <v>35</v>
      </c>
      <c r="B43" s="3">
        <v>650000</v>
      </c>
      <c r="C43" s="3">
        <v>21670</v>
      </c>
      <c r="D43" s="3">
        <v>635000</v>
      </c>
      <c r="E43" s="26" t="s">
        <v>20</v>
      </c>
      <c r="F43" s="27">
        <v>665000</v>
      </c>
      <c r="G43" s="3">
        <f t="shared" si="1"/>
        <v>22230.000000000004</v>
      </c>
      <c r="H43" s="3">
        <f t="shared" si="2"/>
        <v>5200</v>
      </c>
      <c r="I43" s="4">
        <f t="shared" si="3"/>
        <v>27169.999999999996</v>
      </c>
      <c r="J43" s="4">
        <f t="shared" si="4"/>
        <v>7800</v>
      </c>
      <c r="K43" s="3">
        <f t="shared" si="5"/>
        <v>49400</v>
      </c>
      <c r="L43" s="5">
        <f t="shared" si="6"/>
        <v>13000</v>
      </c>
    </row>
    <row r="44" spans="1:12" x14ac:dyDescent="0.2">
      <c r="A44" s="2">
        <v>36</v>
      </c>
      <c r="B44" s="3">
        <v>680000</v>
      </c>
      <c r="C44" s="3">
        <v>22670</v>
      </c>
      <c r="D44" s="3">
        <v>665000</v>
      </c>
      <c r="E44" s="26" t="s">
        <v>20</v>
      </c>
      <c r="F44" s="27">
        <v>695000</v>
      </c>
      <c r="G44" s="3">
        <f t="shared" si="1"/>
        <v>23256.000000000004</v>
      </c>
      <c r="H44" s="3">
        <f t="shared" si="2"/>
        <v>5440</v>
      </c>
      <c r="I44" s="4">
        <f t="shared" si="3"/>
        <v>28423.999999999996</v>
      </c>
      <c r="J44" s="4">
        <f t="shared" si="4"/>
        <v>8160</v>
      </c>
      <c r="K44" s="3">
        <f t="shared" si="5"/>
        <v>51680</v>
      </c>
      <c r="L44" s="5">
        <f t="shared" si="6"/>
        <v>13600</v>
      </c>
    </row>
    <row r="45" spans="1:12" x14ac:dyDescent="0.2">
      <c r="A45" s="2">
        <v>37</v>
      </c>
      <c r="B45" s="3">
        <v>710000</v>
      </c>
      <c r="C45" s="3">
        <v>23670</v>
      </c>
      <c r="D45" s="3">
        <v>695000</v>
      </c>
      <c r="E45" s="26" t="s">
        <v>20</v>
      </c>
      <c r="F45" s="27">
        <v>730000</v>
      </c>
      <c r="G45" s="3">
        <f t="shared" si="1"/>
        <v>24282.000000000004</v>
      </c>
      <c r="H45" s="3">
        <f t="shared" si="2"/>
        <v>5680</v>
      </c>
      <c r="I45" s="4">
        <f t="shared" si="3"/>
        <v>29677.999999999996</v>
      </c>
      <c r="J45" s="4">
        <f t="shared" si="4"/>
        <v>8520</v>
      </c>
      <c r="K45" s="3">
        <f t="shared" si="5"/>
        <v>53960</v>
      </c>
      <c r="L45" s="5">
        <f t="shared" si="6"/>
        <v>14200</v>
      </c>
    </row>
    <row r="46" spans="1:12" x14ac:dyDescent="0.2">
      <c r="A46" s="2">
        <v>38</v>
      </c>
      <c r="B46" s="3">
        <v>750000</v>
      </c>
      <c r="C46" s="3">
        <v>25000</v>
      </c>
      <c r="D46" s="3">
        <v>730000</v>
      </c>
      <c r="E46" s="26" t="s">
        <v>20</v>
      </c>
      <c r="F46" s="27">
        <v>770000</v>
      </c>
      <c r="G46" s="3">
        <f t="shared" si="1"/>
        <v>25650.000000000004</v>
      </c>
      <c r="H46" s="3">
        <f t="shared" si="2"/>
        <v>6000</v>
      </c>
      <c r="I46" s="4">
        <f t="shared" si="3"/>
        <v>31349.999999999996</v>
      </c>
      <c r="J46" s="4">
        <f t="shared" si="4"/>
        <v>9000</v>
      </c>
      <c r="K46" s="3">
        <f t="shared" si="5"/>
        <v>57000</v>
      </c>
      <c r="L46" s="5">
        <f t="shared" si="6"/>
        <v>15000</v>
      </c>
    </row>
    <row r="47" spans="1:12" x14ac:dyDescent="0.2">
      <c r="A47" s="2">
        <v>39</v>
      </c>
      <c r="B47" s="3">
        <v>790000</v>
      </c>
      <c r="C47" s="3">
        <v>26330</v>
      </c>
      <c r="D47" s="3">
        <v>770000</v>
      </c>
      <c r="E47" s="26" t="s">
        <v>20</v>
      </c>
      <c r="F47" s="27">
        <v>810000</v>
      </c>
      <c r="G47" s="3">
        <f t="shared" si="1"/>
        <v>27018.000000000004</v>
      </c>
      <c r="H47" s="3">
        <f t="shared" si="2"/>
        <v>6320</v>
      </c>
      <c r="I47" s="4">
        <f t="shared" si="3"/>
        <v>33022</v>
      </c>
      <c r="J47" s="4">
        <f t="shared" si="4"/>
        <v>9480</v>
      </c>
      <c r="K47" s="3">
        <f t="shared" si="5"/>
        <v>60040</v>
      </c>
      <c r="L47" s="5">
        <f t="shared" si="6"/>
        <v>15800</v>
      </c>
    </row>
    <row r="48" spans="1:12" x14ac:dyDescent="0.2">
      <c r="A48" s="2">
        <v>40</v>
      </c>
      <c r="B48" s="3">
        <v>830000</v>
      </c>
      <c r="C48" s="3">
        <v>27670</v>
      </c>
      <c r="D48" s="3">
        <v>810000</v>
      </c>
      <c r="E48" s="26" t="s">
        <v>20</v>
      </c>
      <c r="F48" s="27">
        <v>855000</v>
      </c>
      <c r="G48" s="3">
        <f t="shared" si="1"/>
        <v>28386.000000000004</v>
      </c>
      <c r="H48" s="3">
        <f t="shared" si="2"/>
        <v>6640</v>
      </c>
      <c r="I48" s="4">
        <f t="shared" si="3"/>
        <v>34694</v>
      </c>
      <c r="J48" s="4">
        <f t="shared" si="4"/>
        <v>9960</v>
      </c>
      <c r="K48" s="3">
        <f t="shared" si="5"/>
        <v>63080</v>
      </c>
      <c r="L48" s="5">
        <f t="shared" si="6"/>
        <v>16600</v>
      </c>
    </row>
    <row r="49" spans="1:12" x14ac:dyDescent="0.2">
      <c r="A49" s="2">
        <v>41</v>
      </c>
      <c r="B49" s="3">
        <v>880000</v>
      </c>
      <c r="C49" s="3">
        <v>29330</v>
      </c>
      <c r="D49" s="3">
        <v>855000</v>
      </c>
      <c r="E49" s="26" t="s">
        <v>20</v>
      </c>
      <c r="F49" s="27">
        <v>905000</v>
      </c>
      <c r="G49" s="3">
        <f t="shared" si="1"/>
        <v>30096.000000000004</v>
      </c>
      <c r="H49" s="3">
        <f t="shared" si="2"/>
        <v>7040</v>
      </c>
      <c r="I49" s="4">
        <f t="shared" si="3"/>
        <v>36784</v>
      </c>
      <c r="J49" s="4">
        <f t="shared" si="4"/>
        <v>10560</v>
      </c>
      <c r="K49" s="3">
        <f t="shared" si="5"/>
        <v>66880</v>
      </c>
      <c r="L49" s="5">
        <f t="shared" si="6"/>
        <v>17600</v>
      </c>
    </row>
    <row r="50" spans="1:12" x14ac:dyDescent="0.2">
      <c r="A50" s="2">
        <v>42</v>
      </c>
      <c r="B50" s="3">
        <v>930000</v>
      </c>
      <c r="C50" s="3">
        <v>31000</v>
      </c>
      <c r="D50" s="3">
        <v>905000</v>
      </c>
      <c r="E50" s="26" t="s">
        <v>20</v>
      </c>
      <c r="F50" s="27">
        <v>955000</v>
      </c>
      <c r="G50" s="3">
        <f t="shared" si="1"/>
        <v>31806.000000000004</v>
      </c>
      <c r="H50" s="3">
        <f t="shared" si="2"/>
        <v>7440</v>
      </c>
      <c r="I50" s="4">
        <f t="shared" si="3"/>
        <v>38874</v>
      </c>
      <c r="J50" s="4">
        <f t="shared" si="4"/>
        <v>11160</v>
      </c>
      <c r="K50" s="3">
        <f t="shared" si="5"/>
        <v>70680</v>
      </c>
      <c r="L50" s="5">
        <f t="shared" si="6"/>
        <v>18600</v>
      </c>
    </row>
    <row r="51" spans="1:12" x14ac:dyDescent="0.2">
      <c r="A51" s="2">
        <v>43</v>
      </c>
      <c r="B51" s="3">
        <v>980000</v>
      </c>
      <c r="C51" s="3">
        <v>32670</v>
      </c>
      <c r="D51" s="3">
        <v>955000</v>
      </c>
      <c r="E51" s="26" t="s">
        <v>20</v>
      </c>
      <c r="F51" s="27">
        <v>1005000</v>
      </c>
      <c r="G51" s="3">
        <f t="shared" si="1"/>
        <v>33516</v>
      </c>
      <c r="H51" s="3">
        <f t="shared" si="2"/>
        <v>7840</v>
      </c>
      <c r="I51" s="4">
        <f t="shared" si="3"/>
        <v>40964</v>
      </c>
      <c r="J51" s="4">
        <f t="shared" si="4"/>
        <v>11760</v>
      </c>
      <c r="K51" s="3">
        <f t="shared" si="5"/>
        <v>74480</v>
      </c>
      <c r="L51" s="5">
        <f t="shared" si="6"/>
        <v>19600</v>
      </c>
    </row>
    <row r="52" spans="1:12" x14ac:dyDescent="0.2">
      <c r="A52" s="15">
        <v>44</v>
      </c>
      <c r="B52" s="11">
        <v>1030000</v>
      </c>
      <c r="C52" s="11">
        <v>34330</v>
      </c>
      <c r="D52" s="11">
        <v>1005000</v>
      </c>
      <c r="E52" s="24" t="s">
        <v>20</v>
      </c>
      <c r="F52" s="25">
        <v>1055000</v>
      </c>
      <c r="G52" s="11">
        <f>B52/1000*$J$3</f>
        <v>35226</v>
      </c>
      <c r="H52" s="11">
        <f>ROUND(B52/1000*$J$4,0)</f>
        <v>8240</v>
      </c>
      <c r="I52" s="12">
        <f t="shared" ref="I52:J55" si="7">K52-G52</f>
        <v>43054</v>
      </c>
      <c r="J52" s="12">
        <f t="shared" si="7"/>
        <v>12360</v>
      </c>
      <c r="K52" s="11">
        <f>B52/1000*$L$3</f>
        <v>78280</v>
      </c>
      <c r="L52" s="13">
        <f>B52/1000*$L$4</f>
        <v>20600</v>
      </c>
    </row>
    <row r="53" spans="1:12" x14ac:dyDescent="0.2">
      <c r="A53" s="15">
        <v>45</v>
      </c>
      <c r="B53" s="11">
        <v>1090000</v>
      </c>
      <c r="C53" s="11">
        <v>36330</v>
      </c>
      <c r="D53" s="11">
        <v>1055000</v>
      </c>
      <c r="E53" s="24" t="s">
        <v>20</v>
      </c>
      <c r="F53" s="25">
        <v>1115000</v>
      </c>
      <c r="G53" s="11">
        <f>B53/1000*$J$3</f>
        <v>37278</v>
      </c>
      <c r="H53" s="11">
        <f>ROUND(B53/1000*$J$4,0)</f>
        <v>8720</v>
      </c>
      <c r="I53" s="12">
        <f t="shared" si="7"/>
        <v>45562</v>
      </c>
      <c r="J53" s="12">
        <f t="shared" si="7"/>
        <v>13080</v>
      </c>
      <c r="K53" s="11">
        <f>B53/1000*$L$3</f>
        <v>82840</v>
      </c>
      <c r="L53" s="13">
        <f>B53/1000*$L$4</f>
        <v>21800</v>
      </c>
    </row>
    <row r="54" spans="1:12" x14ac:dyDescent="0.2">
      <c r="A54" s="15">
        <v>46</v>
      </c>
      <c r="B54" s="11">
        <v>1150000</v>
      </c>
      <c r="C54" s="11">
        <v>38330</v>
      </c>
      <c r="D54" s="11">
        <v>1115000</v>
      </c>
      <c r="E54" s="24" t="s">
        <v>20</v>
      </c>
      <c r="F54" s="25">
        <v>1175000</v>
      </c>
      <c r="G54" s="11">
        <f>B54/1000*$J$3</f>
        <v>39330</v>
      </c>
      <c r="H54" s="11">
        <f>ROUND(B54/1000*$J$4,0)</f>
        <v>9200</v>
      </c>
      <c r="I54" s="12">
        <f t="shared" si="7"/>
        <v>48070</v>
      </c>
      <c r="J54" s="12">
        <f t="shared" si="7"/>
        <v>13800</v>
      </c>
      <c r="K54" s="11">
        <f>B54/1000*$L$3</f>
        <v>87400</v>
      </c>
      <c r="L54" s="13">
        <f>B54/1000*$L$4</f>
        <v>23000</v>
      </c>
    </row>
    <row r="55" spans="1:12" x14ac:dyDescent="0.2">
      <c r="A55" s="15">
        <v>47</v>
      </c>
      <c r="B55" s="11">
        <v>1210000</v>
      </c>
      <c r="C55" s="11">
        <v>40330</v>
      </c>
      <c r="D55" s="11">
        <v>1175000</v>
      </c>
      <c r="E55" s="24" t="s">
        <v>14</v>
      </c>
      <c r="F55" s="25">
        <v>1235000</v>
      </c>
      <c r="G55" s="11">
        <f>B55/1000*$J$3</f>
        <v>41382</v>
      </c>
      <c r="H55" s="11">
        <f>ROUND(B55/1000*$J$4,0)</f>
        <v>9680</v>
      </c>
      <c r="I55" s="12">
        <f t="shared" si="7"/>
        <v>50578</v>
      </c>
      <c r="J55" s="12">
        <f t="shared" si="7"/>
        <v>14520</v>
      </c>
      <c r="K55" s="11">
        <f>B55/1000*$L$3</f>
        <v>91960</v>
      </c>
      <c r="L55" s="13">
        <f>B55/1000*$L$4</f>
        <v>24200</v>
      </c>
    </row>
    <row r="56" spans="1:12" x14ac:dyDescent="0.2">
      <c r="A56" s="15">
        <v>48</v>
      </c>
      <c r="B56" s="11">
        <v>1270000</v>
      </c>
      <c r="C56" s="11">
        <v>42330</v>
      </c>
      <c r="D56" s="11">
        <v>1235000</v>
      </c>
      <c r="E56" s="24" t="s">
        <v>14</v>
      </c>
      <c r="F56" s="25">
        <v>1295000</v>
      </c>
      <c r="G56" s="11">
        <f t="shared" ref="G56:G58" si="8">B56/1000*$J$3</f>
        <v>43434</v>
      </c>
      <c r="H56" s="11">
        <f t="shared" ref="H56:H58" si="9">ROUND(B56/1000*$J$4,0)</f>
        <v>10160</v>
      </c>
      <c r="I56" s="12">
        <f t="shared" ref="I56:I58" si="10">K56-G56</f>
        <v>53086</v>
      </c>
      <c r="J56" s="12">
        <f t="shared" ref="J56:J58" si="11">L56-H56</f>
        <v>15240</v>
      </c>
      <c r="K56" s="11">
        <f t="shared" ref="K56:K58" si="12">B56/1000*$L$3</f>
        <v>96520</v>
      </c>
      <c r="L56" s="13">
        <f t="shared" ref="L56:L58" si="13">B56/1000*$L$4</f>
        <v>25400</v>
      </c>
    </row>
    <row r="57" spans="1:12" x14ac:dyDescent="0.2">
      <c r="A57" s="15">
        <v>49</v>
      </c>
      <c r="B57" s="11">
        <v>1330000</v>
      </c>
      <c r="C57" s="11">
        <v>44330</v>
      </c>
      <c r="D57" s="11">
        <v>1295000</v>
      </c>
      <c r="E57" s="24" t="s">
        <v>14</v>
      </c>
      <c r="F57" s="25">
        <v>1355000</v>
      </c>
      <c r="G57" s="11">
        <f t="shared" si="8"/>
        <v>45486.000000000007</v>
      </c>
      <c r="H57" s="11">
        <f t="shared" si="9"/>
        <v>10640</v>
      </c>
      <c r="I57" s="12">
        <f t="shared" si="10"/>
        <v>55593.999999999993</v>
      </c>
      <c r="J57" s="12">
        <f t="shared" si="11"/>
        <v>15960</v>
      </c>
      <c r="K57" s="11">
        <f t="shared" si="12"/>
        <v>101080</v>
      </c>
      <c r="L57" s="13">
        <f t="shared" si="13"/>
        <v>26600</v>
      </c>
    </row>
    <row r="58" spans="1:12" ht="13.5" thickBot="1" x14ac:dyDescent="0.25">
      <c r="A58" s="16">
        <v>50</v>
      </c>
      <c r="B58" s="17">
        <v>1390000</v>
      </c>
      <c r="C58" s="17">
        <v>46330</v>
      </c>
      <c r="D58" s="17">
        <v>1355000</v>
      </c>
      <c r="E58" s="30" t="s">
        <v>14</v>
      </c>
      <c r="F58" s="31"/>
      <c r="G58" s="17">
        <f t="shared" si="8"/>
        <v>47538.000000000007</v>
      </c>
      <c r="H58" s="17">
        <f t="shared" si="9"/>
        <v>11120</v>
      </c>
      <c r="I58" s="18">
        <f t="shared" si="10"/>
        <v>58101.999999999993</v>
      </c>
      <c r="J58" s="18">
        <f t="shared" si="11"/>
        <v>16680</v>
      </c>
      <c r="K58" s="17">
        <f t="shared" si="12"/>
        <v>105640</v>
      </c>
      <c r="L58" s="19">
        <f t="shared" si="13"/>
        <v>27800</v>
      </c>
    </row>
  </sheetData>
  <mergeCells count="14">
    <mergeCell ref="B3:F3"/>
    <mergeCell ref="B5:C5"/>
    <mergeCell ref="H3:I3"/>
    <mergeCell ref="H4:I4"/>
    <mergeCell ref="H2:I2"/>
    <mergeCell ref="G6:L6"/>
    <mergeCell ref="G7:H7"/>
    <mergeCell ref="I7:J7"/>
    <mergeCell ref="K7:L7"/>
    <mergeCell ref="A7:A8"/>
    <mergeCell ref="B7:B8"/>
    <mergeCell ref="C7:C8"/>
    <mergeCell ref="A6:C6"/>
    <mergeCell ref="D6:F7"/>
  </mergeCells>
  <phoneticPr fontId="2"/>
  <pageMargins left="0.78700000000000003" right="0.78700000000000003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R7.3-</vt:lpstr>
      <vt:lpstr>R6.3-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CM741802</dc:creator>
  <cp:lastModifiedBy>Hino Masaki</cp:lastModifiedBy>
  <cp:lastPrinted>2023-03-14T03:31:00Z</cp:lastPrinted>
  <dcterms:created xsi:type="dcterms:W3CDTF">2005-12-20T07:32:24Z</dcterms:created>
  <dcterms:modified xsi:type="dcterms:W3CDTF">2025-02-26T05:36:29Z</dcterms:modified>
</cp:coreProperties>
</file>